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firstSheet="3" activeTab="8"/>
  </bookViews>
  <sheets>
    <sheet name="TC-HC-TH" sheetId="1" r:id="rId1"/>
    <sheet name="LLCT" sheetId="10" r:id="rId2"/>
    <sheet name="CO KHI" sheetId="11" r:id="rId3"/>
    <sheet name="KINH TẾ" sheetId="12" r:id="rId4"/>
    <sheet name="KHCB" sheetId="14" r:id="rId5"/>
    <sheet name="MAY" sheetId="15" r:id="rId6"/>
    <sheet name="NHIETLANH" sheetId="20" r:id="rId7"/>
    <sheet name="Đ-ĐT" sheetId="16" r:id="rId8"/>
    <sheet name="DONGLUC" sheetId="19" r:id="rId9"/>
    <sheet name="CNTT" sheetId="17" r:id="rId10"/>
    <sheet name="XAY DUNG" sheetId="21" r:id="rId11"/>
    <sheet name="TB-VT" sheetId="13" state="hidden" r:id="rId12"/>
  </sheets>
  <definedNames>
    <definedName name="_xlnm.Print_Area" localSheetId="9">CNTT!$A$1:$H$54</definedName>
    <definedName name="_xlnm.Print_Area" localSheetId="2">'CO KHI'!$A$1:$G$43</definedName>
    <definedName name="_xlnm.Print_Area" localSheetId="7">'Đ-ĐT'!$A$1:$G$52</definedName>
    <definedName name="_xlnm.Print_Area" localSheetId="8">DONGLUC!$A$1:$H$47</definedName>
    <definedName name="_xlnm.Print_Area" localSheetId="4">KHCB!$A$1:$H$50</definedName>
    <definedName name="_xlnm.Print_Area" localSheetId="3">'KINH TẾ'!$A$1:$G$33</definedName>
    <definedName name="_xlnm.Print_Area" localSheetId="1">LLCT!$A$1:$G$50</definedName>
    <definedName name="_xlnm.Print_Area" localSheetId="5">MAY!$A$1:$G$46</definedName>
    <definedName name="_xlnm.Print_Area" localSheetId="6">NHIETLANH!$A$1:$G$43</definedName>
    <definedName name="_xlnm.Print_Area" localSheetId="11">'TB-VT'!$A$1:$G$35</definedName>
    <definedName name="_xlnm.Print_Area" localSheetId="0">'TC-HC-TH'!$A$1:$G$46</definedName>
    <definedName name="_xlnm.Print_Area" localSheetId="10">'XAY DUNG'!$A$1:$G$34</definedName>
    <definedName name="_xlnm.Print_Titles" localSheetId="9">CNTT!$18:$18</definedName>
    <definedName name="_xlnm.Print_Titles" localSheetId="2">'CO KHI'!$19:$19</definedName>
    <definedName name="_xlnm.Print_Titles" localSheetId="7">'Đ-ĐT'!$19:$19</definedName>
    <definedName name="_xlnm.Print_Titles" localSheetId="8">DONGLUC!$19:$19</definedName>
    <definedName name="_xlnm.Print_Titles" localSheetId="4">KHCB!$19:$19</definedName>
    <definedName name="_xlnm.Print_Titles" localSheetId="3">'KINH TẾ'!$19:$19</definedName>
    <definedName name="_xlnm.Print_Titles" localSheetId="1">LLCT!$19:$19</definedName>
    <definedName name="_xlnm.Print_Titles" localSheetId="5">MAY!$19:$19</definedName>
    <definedName name="_xlnm.Print_Titles" localSheetId="6">NHIETLANH!$19:$19</definedName>
    <definedName name="_xlnm.Print_Titles" localSheetId="11">'TB-VT'!$19:$19</definedName>
    <definedName name="_xlnm.Print_Titles" localSheetId="0">'TC-HC-TH'!$19:$19</definedName>
    <definedName name="_xlnm.Print_Titles" localSheetId="10">'XAY DUNG'!$18:$18</definedName>
  </definedNames>
  <calcPr calcId="162913"/>
</workbook>
</file>

<file path=xl/calcChain.xml><?xml version="1.0" encoding="utf-8"?>
<calcChain xmlns="http://schemas.openxmlformats.org/spreadsheetml/2006/main">
  <c r="G23" i="21" l="1"/>
  <c r="E23" i="21"/>
  <c r="G21" i="21"/>
  <c r="E21" i="21"/>
  <c r="G42" i="17"/>
  <c r="E42" i="17"/>
  <c r="G41" i="17"/>
  <c r="E41" i="17"/>
  <c r="G40" i="17"/>
  <c r="E40" i="17"/>
  <c r="G38" i="17"/>
  <c r="E38" i="17"/>
  <c r="G37" i="17"/>
  <c r="E37" i="17"/>
  <c r="G36" i="17"/>
  <c r="E36" i="17"/>
  <c r="G29" i="17"/>
  <c r="G28" i="17"/>
  <c r="E27" i="17"/>
  <c r="E28" i="17"/>
  <c r="E29" i="17"/>
  <c r="G27" i="17"/>
  <c r="G34" i="17"/>
  <c r="E34" i="17"/>
  <c r="G33" i="17"/>
  <c r="E33" i="17"/>
  <c r="G32" i="17"/>
  <c r="E32" i="17"/>
  <c r="G30" i="17"/>
  <c r="E30" i="17"/>
  <c r="G26" i="17"/>
  <c r="E26" i="17"/>
  <c r="G25" i="17"/>
  <c r="E25" i="17"/>
  <c r="G23" i="17"/>
  <c r="E23" i="17"/>
  <c r="G22" i="17"/>
  <c r="E22" i="17"/>
  <c r="G21" i="17"/>
  <c r="E21" i="17"/>
  <c r="G34" i="19"/>
  <c r="E34" i="19"/>
  <c r="G33" i="19"/>
  <c r="E33" i="19"/>
  <c r="G31" i="19"/>
  <c r="E31" i="19"/>
  <c r="G30" i="19"/>
  <c r="E30" i="19"/>
  <c r="G28" i="19"/>
  <c r="E28" i="19"/>
  <c r="G27" i="19"/>
  <c r="E27" i="19"/>
  <c r="G25" i="19"/>
  <c r="E25" i="19"/>
  <c r="G24" i="19"/>
  <c r="E24" i="19"/>
  <c r="G22" i="19"/>
  <c r="E22" i="19"/>
  <c r="G21" i="19"/>
  <c r="E21" i="19"/>
  <c r="E22" i="16"/>
  <c r="G22" i="16"/>
  <c r="G38" i="16"/>
  <c r="E38" i="16"/>
  <c r="G37" i="16"/>
  <c r="E37" i="16"/>
  <c r="G35" i="16"/>
  <c r="E35" i="16"/>
  <c r="G34" i="16"/>
  <c r="E34" i="16"/>
  <c r="G33" i="16"/>
  <c r="E33" i="16"/>
  <c r="G31" i="16"/>
  <c r="E31" i="16"/>
  <c r="G30" i="16"/>
  <c r="E30" i="16"/>
  <c r="G29" i="16"/>
  <c r="E29" i="16"/>
  <c r="G27" i="16"/>
  <c r="E27" i="16"/>
  <c r="G26" i="16"/>
  <c r="E26" i="16"/>
  <c r="G25" i="16"/>
  <c r="E25" i="16"/>
  <c r="G23" i="16"/>
  <c r="E23" i="16"/>
  <c r="G21" i="16"/>
  <c r="E21" i="16"/>
  <c r="G30" i="14"/>
  <c r="G26" i="14"/>
  <c r="E30" i="14"/>
  <c r="E26" i="14"/>
  <c r="G37" i="14"/>
  <c r="E37" i="14"/>
  <c r="G36" i="14"/>
  <c r="E36" i="14"/>
  <c r="G31" i="20"/>
  <c r="E31" i="20"/>
  <c r="G29" i="20"/>
  <c r="E29" i="20"/>
  <c r="G27" i="20"/>
  <c r="E27" i="20"/>
  <c r="G26" i="20"/>
  <c r="G25" i="20"/>
  <c r="E25" i="20"/>
  <c r="G23" i="20"/>
  <c r="E23" i="20"/>
  <c r="G22" i="20"/>
  <c r="E22" i="20"/>
  <c r="G21" i="20"/>
  <c r="E21" i="20"/>
  <c r="G26" i="15"/>
  <c r="G33" i="15"/>
  <c r="E33" i="15"/>
  <c r="G32" i="15"/>
  <c r="E32" i="15"/>
  <c r="G30" i="15"/>
  <c r="E30" i="15"/>
  <c r="G29" i="15"/>
  <c r="E29" i="15"/>
  <c r="G27" i="15"/>
  <c r="E27" i="15"/>
  <c r="G25" i="15"/>
  <c r="E25" i="15"/>
  <c r="G23" i="15"/>
  <c r="E23" i="15"/>
  <c r="G22" i="15"/>
  <c r="E22" i="15"/>
  <c r="G21" i="15"/>
  <c r="E21" i="15"/>
  <c r="G34" i="14"/>
  <c r="E34" i="14"/>
  <c r="G33" i="14"/>
  <c r="E33" i="14"/>
  <c r="G31" i="14"/>
  <c r="E31" i="14"/>
  <c r="G29" i="14"/>
  <c r="E29" i="14"/>
  <c r="G27" i="14"/>
  <c r="E27" i="14"/>
  <c r="G25" i="14"/>
  <c r="E25" i="14"/>
  <c r="G23" i="14"/>
  <c r="E23" i="14"/>
  <c r="G22" i="14"/>
  <c r="E22" i="14"/>
  <c r="G21" i="14"/>
  <c r="E21" i="14"/>
  <c r="G32" i="12"/>
  <c r="E32" i="12"/>
  <c r="G31" i="12"/>
  <c r="E31" i="12"/>
  <c r="G29" i="12"/>
  <c r="E29" i="12"/>
  <c r="G28" i="12"/>
  <c r="E28" i="12"/>
  <c r="G26" i="12"/>
  <c r="E26" i="12"/>
  <c r="G25" i="12"/>
  <c r="E25" i="12"/>
  <c r="G23" i="12"/>
  <c r="E23" i="12"/>
  <c r="G22" i="12"/>
  <c r="E22" i="12"/>
  <c r="G21" i="12"/>
  <c r="E21" i="12"/>
  <c r="G37" i="11"/>
  <c r="E37" i="11"/>
  <c r="G36" i="11"/>
  <c r="E36" i="11"/>
  <c r="G34" i="11"/>
  <c r="E34" i="11"/>
  <c r="G33" i="11"/>
  <c r="E33" i="11"/>
  <c r="G32" i="11"/>
  <c r="E32" i="11"/>
  <c r="G31" i="10"/>
  <c r="E31" i="10"/>
  <c r="G37" i="10"/>
  <c r="E37" i="10"/>
  <c r="E22" i="11" l="1"/>
  <c r="G22" i="11"/>
  <c r="E26" i="10" l="1"/>
  <c r="G26" i="10"/>
  <c r="E27" i="10"/>
  <c r="G27" i="10"/>
  <c r="E23" i="10"/>
  <c r="G23" i="10"/>
  <c r="G22" i="10"/>
  <c r="E24" i="1"/>
  <c r="E22" i="10"/>
  <c r="G24" i="1"/>
  <c r="G24" i="13" l="1"/>
  <c r="E24" i="13"/>
  <c r="G22" i="13"/>
  <c r="E22" i="13"/>
  <c r="G21" i="13"/>
  <c r="E21" i="13"/>
  <c r="E25" i="11"/>
  <c r="G25" i="11"/>
  <c r="E24" i="11"/>
  <c r="G24" i="11"/>
  <c r="E26" i="11"/>
  <c r="G26" i="11"/>
  <c r="G29" i="11"/>
  <c r="E29" i="11"/>
  <c r="G28" i="11"/>
  <c r="E28" i="11"/>
  <c r="G30" i="11"/>
  <c r="E30" i="11"/>
  <c r="G21" i="11"/>
  <c r="E21" i="11"/>
  <c r="G38" i="10"/>
  <c r="E38" i="10"/>
  <c r="E34" i="10"/>
  <c r="G34" i="10"/>
  <c r="G35" i="10"/>
  <c r="E35" i="10"/>
  <c r="G33" i="10"/>
  <c r="E33" i="10"/>
  <c r="G30" i="10"/>
  <c r="E30" i="10"/>
  <c r="G29" i="10"/>
  <c r="E29" i="10"/>
  <c r="G25" i="10"/>
  <c r="E25" i="10"/>
  <c r="G21" i="10"/>
  <c r="E21" i="10"/>
  <c r="G28" i="1"/>
  <c r="G29" i="1"/>
  <c r="E27" i="1"/>
  <c r="E28" i="1"/>
  <c r="E29" i="1"/>
  <c r="E30" i="1"/>
  <c r="G22" i="1" l="1"/>
  <c r="G23" i="1"/>
  <c r="G26" i="1"/>
  <c r="G27" i="1"/>
  <c r="G30" i="1"/>
  <c r="G31" i="1"/>
  <c r="G33" i="1"/>
  <c r="G34" i="1"/>
  <c r="G21" i="1"/>
  <c r="E22" i="1"/>
  <c r="E23" i="1"/>
  <c r="E26" i="1"/>
  <c r="E31" i="1"/>
  <c r="E33" i="1"/>
  <c r="E34" i="1"/>
  <c r="E21" i="1"/>
</calcChain>
</file>

<file path=xl/sharedStrings.xml><?xml version="1.0" encoding="utf-8"?>
<sst xmlns="http://schemas.openxmlformats.org/spreadsheetml/2006/main" count="866" uniqueCount="255">
  <si>
    <t xml:space="preserve">           </t>
  </si>
  <si>
    <t>Tổ trưởng;</t>
  </si>
  <si>
    <t>TT</t>
  </si>
  <si>
    <t>Họ  và tên</t>
  </si>
  <si>
    <t>Chức vụ/Chức danh, Đơn vị công tác</t>
  </si>
  <si>
    <t>Số phiếu hợp lệ</t>
  </si>
  <si>
    <t>Số phiếu không hợp lệ</t>
  </si>
  <si>
    <t>Số phiếu tín nhiệm</t>
  </si>
  <si>
    <t>Chức danh: TRƯỞNG PHÒNG</t>
  </si>
  <si>
    <t>Phó Trưởng phòng TC-HC-TH</t>
  </si>
  <si>
    <t>LÊ XUÂN THIỆN</t>
  </si>
  <si>
    <t>Chuyên viên phòng TC-HC-TH</t>
  </si>
  <si>
    <t>NGUYỄN CHÍ NHÂN</t>
  </si>
  <si>
    <t>THÀNH VIÊN TỔ KIỂM PHIẾU</t>
  </si>
  <si>
    <t>TỔ TRƯỞNG TỔ KIỂM PHIẾU</t>
  </si>
  <si>
    <t xml:space="preserve">        Chúng tôi gồm có:</t>
  </si>
  <si>
    <t xml:space="preserve">        Kết quả kiểm phiếu theo tỷ lệ từ cao xuống thấp, cụ thể như sau:</t>
  </si>
  <si>
    <t>Tỷ lệ phiếu tín nhiệm</t>
  </si>
  <si>
    <t xml:space="preserve">        Chúng tôi đồng ký tên dưới đây, xác nhận việc kiểm phiếu được thực hiện chính xác, đúng quy định.</t>
  </si>
  <si>
    <t xml:space="preserve">
</t>
  </si>
  <si>
    <t>Chức danh: PHÓ TRƯỞNG PHÒNG</t>
  </si>
  <si>
    <t>PHAN THỊ NGỌC PHƯỢNG</t>
  </si>
  <si>
    <t>Chức danh: TỔ TRƯỞNG TỔ BẢO VỆ</t>
  </si>
  <si>
    <t>NGUYỄN HỮU XUÂN VŨ</t>
  </si>
  <si>
    <t>Nhân viên tổ Bảo vệ</t>
  </si>
  <si>
    <t xml:space="preserve">        ………………………………………………………………………………………………
……………………………………………………………………………………………………
……………………………………………………………………………………………………
…………………………………………………………………………………………………….</t>
  </si>
  <si>
    <t>Lê Xuân Thiện</t>
  </si>
  <si>
    <t xml:space="preserve">        Tổng số phiếu: </t>
  </si>
  <si>
    <t>Phó Trưởng phòng Khảo thí - Đảm bảo chất lượng</t>
  </si>
  <si>
    <t>NGUYỄN VĂN CHIẾN</t>
  </si>
  <si>
    <t>THÂN THỊ NHUNG</t>
  </si>
  <si>
    <t>Phó Trưởng phòng Thiết bị - Vật tư</t>
  </si>
  <si>
    <t>Nhân viên Phòng Thiết bị - Vật tư</t>
  </si>
  <si>
    <r>
      <t xml:space="preserve">        1.</t>
    </r>
    <r>
      <rPr>
        <sz val="7"/>
        <color theme="1"/>
        <rFont val="Times New Roman"/>
        <family val="1"/>
      </rPr>
      <t xml:space="preserve">   </t>
    </r>
    <r>
      <rPr>
        <sz val="13"/>
        <color theme="1"/>
        <rFont val="Times New Roman"/>
        <family val="1"/>
      </rPr>
      <t xml:space="preserve">Ông Lê Xuân Thiện, Phó Trưởng phòng TC-HC-TH: </t>
    </r>
  </si>
  <si>
    <r>
      <t xml:space="preserve">        4.</t>
    </r>
    <r>
      <rPr>
        <sz val="7"/>
        <color theme="1"/>
        <rFont val="Times New Roman"/>
        <family val="1"/>
      </rPr>
      <t xml:space="preserve">   </t>
    </r>
    <r>
      <rPr>
        <sz val="13"/>
        <color theme="1"/>
        <rFont val="Times New Roman"/>
        <family val="1"/>
      </rPr>
      <t xml:space="preserve">Ông Huỳnh Ngọc Mai, Trưởng Ban Thanh tra nhân dân: </t>
    </r>
  </si>
  <si>
    <r>
      <t xml:space="preserve">Huỳnh Ngọc Mai: </t>
    </r>
    <r>
      <rPr>
        <sz val="13"/>
        <color theme="1"/>
        <rFont val="Times New Roman"/>
        <family val="1"/>
      </rPr>
      <t>……………………………….</t>
    </r>
  </si>
  <si>
    <r>
      <t xml:space="preserve">Nguyễn Hữu Thiện: </t>
    </r>
    <r>
      <rPr>
        <sz val="13"/>
        <color theme="1"/>
        <rFont val="Times New Roman"/>
        <family val="1"/>
      </rPr>
      <t>……………………………..</t>
    </r>
  </si>
  <si>
    <t>Thành phố Hồ Chí Minh, ngày      tháng 01 năm 2018</t>
  </si>
  <si>
    <t xml:space="preserve">        Tại: Hội trường B - Trường Cao đẳng Lý Tự Trọng Tp. Hồ Chí Minh</t>
  </si>
  <si>
    <t xml:space="preserve">Thành viên; </t>
  </si>
  <si>
    <r>
      <t xml:space="preserve">        2.</t>
    </r>
    <r>
      <rPr>
        <sz val="7"/>
        <color theme="1"/>
        <rFont val="Times New Roman"/>
        <family val="1"/>
      </rPr>
      <t xml:space="preserve">   </t>
    </r>
    <r>
      <rPr>
        <sz val="13"/>
        <color theme="1"/>
        <rFont val="Times New Roman"/>
        <family val="1"/>
      </rPr>
      <t xml:space="preserve">Ông Châu Văn Bảo, Phó Chủ tịch Công đoàn trường: </t>
    </r>
  </si>
  <si>
    <r>
      <t xml:space="preserve">        3.</t>
    </r>
    <r>
      <rPr>
        <sz val="7"/>
        <color theme="1"/>
        <rFont val="Times New Roman"/>
        <family val="1"/>
      </rPr>
      <t xml:space="preserve">   </t>
    </r>
    <r>
      <rPr>
        <sz val="13"/>
        <color theme="1"/>
        <rFont val="Times New Roman"/>
        <family val="1"/>
      </rPr>
      <t xml:space="preserve">Ông Nguyễn Văn Chì, Chi ủy viên Chi bộ 2: </t>
    </r>
  </si>
  <si>
    <r>
      <t xml:space="preserve">        5.</t>
    </r>
    <r>
      <rPr>
        <sz val="7"/>
        <color theme="1"/>
        <rFont val="Times New Roman"/>
        <family val="1"/>
      </rPr>
      <t xml:space="preserve">   </t>
    </r>
    <r>
      <rPr>
        <sz val="13"/>
        <color theme="1"/>
        <rFont val="Times New Roman"/>
        <family val="1"/>
      </rPr>
      <t xml:space="preserve">Ông Nguyễn Hữu Thiện, Bí thư Đoàn trường: </t>
    </r>
  </si>
  <si>
    <t xml:space="preserve">        Là các thành viên Tổ kiểm phiếu 1 theo Quyết định số 1364/QĐ-LTT-TC ngày 29 tháng 12 năm 2017 của Trường Cao đẳng Lý Tự Trọng Tp. Hồ Chí Minh.</t>
  </si>
  <si>
    <t>NGUYỄN THÀNH NAM</t>
  </si>
  <si>
    <t>TRẦN THỊ ÁNH PHƯỢNG</t>
  </si>
  <si>
    <t>PHẠM HỮU THÀNH PHÚ</t>
  </si>
  <si>
    <t xml:space="preserve">        Biên bản kết thúc lúc ……. ngày ……/01/2018.</t>
  </si>
  <si>
    <r>
      <t xml:space="preserve">Châu Văn Bảo: </t>
    </r>
    <r>
      <rPr>
        <sz val="13"/>
        <color theme="1"/>
        <rFont val="Times New Roman"/>
        <family val="1"/>
      </rPr>
      <t>…………………………………</t>
    </r>
  </si>
  <si>
    <r>
      <t xml:space="preserve">Nguyễn Văn Chì: </t>
    </r>
    <r>
      <rPr>
        <sz val="13"/>
        <color theme="1"/>
        <rFont val="Times New Roman"/>
        <family val="1"/>
      </rPr>
      <t>……………………………</t>
    </r>
  </si>
  <si>
    <t xml:space="preserve">        Hôm nay, vào lúc      giờ      , ngày       /01/2018</t>
  </si>
  <si>
    <t xml:space="preserve">        Tiến hành kiểm phiếu do CB-NV phòng Thiết bị - Vật tư bỏ phiếu trong cuộc họp tham khảo tín nhiệm nhân sự đề cử đưa vào quy hoạch các chức danh quản lý tại phòng vào ngày 28/12/2017</t>
  </si>
  <si>
    <t xml:space="preserve">        ………………………………………………………………………………………………
……………………………………………………………………………………………………
……………………………………………………………………………………………</t>
  </si>
  <si>
    <t>BIÊN BẢN KIỂM PHIẾU TÍN NHIỆM
CÁN BỘ ĐƯA VÀO QUY HOẠCH CÁC CHỨC DANH QUẢN LÝ
CỦA PHÒNG QUẢN TRỊ - DỊCH VỤ ĐẾN NĂM 2020 VÀ NHỮNG NĂM TIẾP THEO</t>
  </si>
  <si>
    <t>HUỲNH THỊ MINH LY</t>
  </si>
  <si>
    <r>
      <t xml:space="preserve">        1.</t>
    </r>
    <r>
      <rPr>
        <sz val="7"/>
        <color theme="1"/>
        <rFont val="Times New Roman"/>
        <family val="1"/>
      </rPr>
      <t xml:space="preserve">   </t>
    </r>
    <r>
      <rPr>
        <sz val="13"/>
        <color theme="1"/>
        <rFont val="Times New Roman"/>
        <family val="1"/>
      </rPr>
      <t xml:space="preserve">Ông Châu Văn Bảo, Phó Chủ tịch Công đoàn trường: </t>
    </r>
  </si>
  <si>
    <r>
      <t xml:space="preserve">        2.</t>
    </r>
    <r>
      <rPr>
        <sz val="7"/>
        <color theme="1"/>
        <rFont val="Times New Roman"/>
        <family val="1"/>
      </rPr>
      <t xml:space="preserve">   </t>
    </r>
    <r>
      <rPr>
        <sz val="13"/>
        <color theme="1"/>
        <rFont val="Times New Roman"/>
        <family val="1"/>
      </rPr>
      <t xml:space="preserve">Bà Nguyễn Thị Hoa, Phó Trưởng phòng TC-HC-TH: </t>
    </r>
  </si>
  <si>
    <r>
      <t xml:space="preserve">        3.</t>
    </r>
    <r>
      <rPr>
        <sz val="7"/>
        <color theme="1"/>
        <rFont val="Times New Roman"/>
        <family val="1"/>
      </rPr>
      <t xml:space="preserve">   </t>
    </r>
    <r>
      <rPr>
        <sz val="13"/>
        <color theme="1"/>
        <rFont val="Times New Roman"/>
        <family val="1"/>
      </rPr>
      <t xml:space="preserve">Bà Trần Kim Thu Liễu, Bí thư Chi bộ 1: </t>
    </r>
  </si>
  <si>
    <t xml:space="preserve">        Là các thành viên Tổ kiểm phiếu 1 theo Quyết định số 17/QĐ-LTT-TC ngày 05 tháng 01 năm 2019 của Trường Cao đẳng Lý Tự Trọng Tp. Hồ Chí Minh.</t>
  </si>
  <si>
    <t xml:space="preserve">        Tiến hành kiểm phiếu do CB-NV phòng Tổ chức – Hành chính – Tổng hợp bỏ phiếu trong cuộc họp tham khảo tín nhiệm nhân sự đề cử đưa vào quy hoạch các chức danh quản lý tại phòng vào ngày 19/12/2018</t>
  </si>
  <si>
    <t>LƯU HOÀNG HẢI YẾN</t>
  </si>
  <si>
    <t xml:space="preserve"> VŨ NHƯ QUỲNH</t>
  </si>
  <si>
    <t>NGUYỄN THỊ VÂN</t>
  </si>
  <si>
    <t>Châu Văn Bảo</t>
  </si>
  <si>
    <r>
      <t xml:space="preserve">Nguyễn Thị Hoa: </t>
    </r>
    <r>
      <rPr>
        <sz val="13"/>
        <color theme="1"/>
        <rFont val="Times New Roman"/>
        <family val="1"/>
      </rPr>
      <t>…………………………………</t>
    </r>
  </si>
  <si>
    <r>
      <t xml:space="preserve">Trần Kim Thu Liễu: </t>
    </r>
    <r>
      <rPr>
        <sz val="13"/>
        <color theme="1"/>
        <rFont val="Times New Roman"/>
        <family val="1"/>
      </rPr>
      <t>……………………………</t>
    </r>
  </si>
  <si>
    <t>BIÊN BẢN KIỂM PHIẾU TÍN NHIỆM
NHÂN SỰ ĐƯA VÀO QUY HOẠCH CÁC CHỨC DANH QUẢN LÝ
CỦA PHÒNG TỔ CHỨC – HÀNH CHÍNH – TỔNG HỢP
NĂM 2019 VÀ NHỮNG NĂM TIẾP THEO</t>
  </si>
  <si>
    <t>01</t>
  </si>
  <si>
    <t>02</t>
  </si>
  <si>
    <t>03</t>
  </si>
  <si>
    <t>04</t>
  </si>
  <si>
    <t>05</t>
  </si>
  <si>
    <t>06</t>
  </si>
  <si>
    <t>HOÀNG VĂN VIẾT</t>
  </si>
  <si>
    <t>NGUYỄN VĂN ĐÔN</t>
  </si>
  <si>
    <t>BÙI ANH TUẤN</t>
  </si>
  <si>
    <t>NGUYỄN VĂN DANH</t>
  </si>
  <si>
    <t>NGUYỄN MINH ĐỨC CƯỜNG</t>
  </si>
  <si>
    <t>Thành phố Hồ Chí Minh, ngày   09 tháng 01 năm 2019</t>
  </si>
  <si>
    <t xml:space="preserve">        Hôm nay, vào lúc 10 giờ 00     , ngày  09/01/2019</t>
  </si>
  <si>
    <t xml:space="preserve">        Biên bản kết thúc lúc 10g20 ngày 09/01/2019.</t>
  </si>
  <si>
    <t>BIÊN BẢN KIỂM PHIẾU TÍN NHIỆM
NHÂN SỰ ĐƯA VÀO QUY HOẠCH CÁC CHỨC DANH QUẢN LÝ
CỦA KHOA LÝ LUẬN CHÍNH TRỊ NĂM 2019
VÀ NHỮNG NĂM TIẾP THEO</t>
  </si>
  <si>
    <t>Thành phố Hồ Chí Minh, ngày  08  tháng  02  năm 2020</t>
  </si>
  <si>
    <r>
      <t xml:space="preserve">        3.</t>
    </r>
    <r>
      <rPr>
        <sz val="7"/>
        <color theme="1"/>
        <rFont val="Times New Roman"/>
        <family val="1"/>
      </rPr>
      <t xml:space="preserve">   </t>
    </r>
    <r>
      <rPr>
        <sz val="13"/>
        <color theme="1"/>
        <rFont val="Times New Roman"/>
        <family val="1"/>
      </rPr>
      <t xml:space="preserve">Bà Nguyễn Thị Nhuận, Phó Bí thư Chi bộ Sinh viên: </t>
    </r>
  </si>
  <si>
    <r>
      <t xml:space="preserve">        4.</t>
    </r>
    <r>
      <rPr>
        <sz val="7"/>
        <color theme="1"/>
        <rFont val="Times New Roman"/>
        <family val="1"/>
      </rPr>
      <t xml:space="preserve">   </t>
    </r>
    <r>
      <rPr>
        <sz val="13"/>
        <color theme="1"/>
        <rFont val="Times New Roman"/>
        <family val="1"/>
      </rPr>
      <t xml:space="preserve">Ông Phạm Minh Nghĩa, Thành viên Ban Thanh tra ND: </t>
    </r>
  </si>
  <si>
    <r>
      <t xml:space="preserve">        5.</t>
    </r>
    <r>
      <rPr>
        <sz val="7"/>
        <color theme="1"/>
        <rFont val="Times New Roman"/>
        <family val="1"/>
      </rPr>
      <t xml:space="preserve">   </t>
    </r>
    <r>
      <rPr>
        <sz val="13"/>
        <color theme="1"/>
        <rFont val="Times New Roman"/>
        <family val="1"/>
      </rPr>
      <t xml:space="preserve">Ông Lương Xuân Thịnh, Bí thư Đoàn trường: </t>
    </r>
  </si>
  <si>
    <t xml:space="preserve">        Là các thành viên Tổ kiểm phiếu 2 theo Quyết định số 92/QĐ-LTT-TC ngày 07 tháng 02 năm 20120 của Trường Cao đẳng Lý Tự Trọng Tp. Hồ Chí Minh.</t>
  </si>
  <si>
    <t>LÊ THỊ HỒNG VÂN</t>
  </si>
  <si>
    <t>NGUYỄN NGỌC QUỲNH</t>
  </si>
  <si>
    <t>PHAN THỊ THÙY TRANG</t>
  </si>
  <si>
    <t>TRẦN THỊ HỒNG THU</t>
  </si>
  <si>
    <t>ĐỖ THỊ THƠM</t>
  </si>
  <si>
    <t>ĐINH THỊ HUYÊN</t>
  </si>
  <si>
    <t>Chức danh:  TRƯỞNG BỘ MÔN NLL CBCCN MAC -LÊ NIN</t>
  </si>
  <si>
    <t>Chức danh:  TRƯỞNG BỘ MÔN ĐƯỜNG LỐI CM CỦA ĐẢNG CSVN</t>
  </si>
  <si>
    <t>NGUYỄN THỊ DINH</t>
  </si>
  <si>
    <t>ĐỖ THỊ NGÁT</t>
  </si>
  <si>
    <t>LÊ THỊ MAI HƯỜNG</t>
  </si>
  <si>
    <t>PHAM THỊ VINH</t>
  </si>
  <si>
    <t>Chức danh:  TRƯỞNG BỘ MÔN PHÁP LUẬT</t>
  </si>
  <si>
    <t>BÙI THÀNH DŨNG</t>
  </si>
  <si>
    <t>TRẦN VĂN LƯỢNG</t>
  </si>
  <si>
    <t>Phó trưởng khoa</t>
  </si>
  <si>
    <t>Phó trưởng khoa, phụ trách khoa</t>
  </si>
  <si>
    <t>Tổ trưởng Bộ môn</t>
  </si>
  <si>
    <t>Giảng viên</t>
  </si>
  <si>
    <r>
      <t xml:space="preserve">Nguyễn Thị Nhuận: </t>
    </r>
    <r>
      <rPr>
        <sz val="13"/>
        <color theme="1"/>
        <rFont val="Times New Roman"/>
        <family val="1"/>
      </rPr>
      <t>……………………………</t>
    </r>
  </si>
  <si>
    <r>
      <t xml:space="preserve">Phạm Minh Nghĩa: </t>
    </r>
    <r>
      <rPr>
        <sz val="13"/>
        <color theme="1"/>
        <rFont val="Times New Roman"/>
        <family val="1"/>
      </rPr>
      <t>……………………………….</t>
    </r>
  </si>
  <si>
    <r>
      <t xml:space="preserve">Lương Xuân Thịnh : </t>
    </r>
    <r>
      <rPr>
        <sz val="13"/>
        <color theme="1"/>
        <rFont val="Times New Roman"/>
        <family val="1"/>
      </rPr>
      <t>……………………………..</t>
    </r>
  </si>
  <si>
    <t xml:space="preserve">        Biên bản kết thúc lúc 14g15 ngày 08/02/2020.</t>
  </si>
  <si>
    <t xml:space="preserve">        Hôm nay, vào lúc   14 giờ15     , ngày      08 /02/2020</t>
  </si>
  <si>
    <t>BIÊN BẢN KIỂM PHIẾU TÍN NHIỆM
NHÂN SỰ ĐƯA VÀO QUY HOẠCH CÁC CHỨC DANH QUẢN LÝ
CỦA KHOA CƠ KHÍ NĂM 2019
VÀ NHỮNG NĂM TIẾP THEO</t>
  </si>
  <si>
    <t>TRẦN ĐÌNH KHẢI</t>
  </si>
  <si>
    <t>VŨ ĐỨC PHÁP</t>
  </si>
  <si>
    <t>Chức danh: TRƯỞNG ĐƠN VỊ</t>
  </si>
  <si>
    <t>Chức danh: PHÓ TRƯỞNG ĐƠN VỊ</t>
  </si>
  <si>
    <t>ĐỖ THỊ PHƯƠNG KHANH</t>
  </si>
  <si>
    <t>Chức danh: TRƯỞNG BỘ MÔN (Tổ Cơ sở Cơ khí)</t>
  </si>
  <si>
    <t>DƯƠNG THỊ HỒNG</t>
  </si>
  <si>
    <t>TRẦN MINH THÔNG</t>
  </si>
  <si>
    <t>LƯ THỊ YẾN VŨ</t>
  </si>
  <si>
    <t>Chức danh: TRƯỞNG BỘ MÔN (Tổ Cơ điện-Cơ điện tử)</t>
  </si>
  <si>
    <t>Chức danh: TRƯỞNG BỘ MÔN (Tổ Công nghệ chế tạo)</t>
  </si>
  <si>
    <t>NGUYỄN THÀNH LONG</t>
  </si>
  <si>
    <t>NGUYỄN TIẾN DŨNG</t>
  </si>
  <si>
    <t>Trưởng bộ môn</t>
  </si>
  <si>
    <t xml:space="preserve">        Biên bản kết thúc lúc 14g130 ngày 08/02/2020.</t>
  </si>
  <si>
    <t>BIÊN BẢN KIỂM PHIẾU TÍN NHIỆM
NHÂN SỰ ĐƯA VÀO QUY HOẠCH CÁC CHỨC DANH QUẢN LÝ
CỦA KHOA KHOA HỌC CƠ BẢN NĂM 2019
VÀ NHỮNG NĂM TIẾP THEO</t>
  </si>
  <si>
    <t xml:space="preserve">        Tiến hành kiểm phiếu do CB-GV Khoa Cơ khí vụ bỏ phiếu trong cuộc họp tham khảo tín nhiệm nhân sự đề cử đưa vào quy hoạch các chức danh quản lý tại khoa vào ngày 06/01/2020</t>
  </si>
  <si>
    <t xml:space="preserve">        Tiến hành kiểm phiếu do CB-GVKhoa Lý luận Chính trị vụ bỏ phiếu trong cuộc họp tham khảo tín nhiệm nhân sự đề cử đưa vào quy hoạch các chức danh quản lý tại khoa vào ngày 18/12/2018</t>
  </si>
  <si>
    <t>GIANG PHI HÙNG</t>
  </si>
  <si>
    <t>NGUYỄN THỊ HUYỀN NGA</t>
  </si>
  <si>
    <t>PHẠM THỊ THU NGA</t>
  </si>
  <si>
    <t>NGUYỄN THỊ THỦY</t>
  </si>
  <si>
    <t>Chức danh: TRƯỞNG BỘ MÔN TOÁN</t>
  </si>
  <si>
    <t>DƯƠNG ĐỨC KIÊN</t>
  </si>
  <si>
    <t>HÀ NHƯ MAI</t>
  </si>
  <si>
    <t>NGUYỄN THANH TÚ</t>
  </si>
  <si>
    <t>TRỊNH KHẮC VŨ</t>
  </si>
  <si>
    <t>Chức danh: TRƯỞNG BỘ MÔN GDTC-GDQP-AN</t>
  </si>
  <si>
    <t>NGÔ THANH ĐIỀN</t>
  </si>
  <si>
    <t>Trưởng bộ môn Lý - Hóa</t>
  </si>
  <si>
    <t xml:space="preserve">        Hôm nay, vào lúc   14 giờ 00 , ngày      08 /02/2020</t>
  </si>
  <si>
    <t xml:space="preserve">        Biên bản kết thúc lúc 14g45 ngày 08/02/2020.</t>
  </si>
  <si>
    <t>BIÊN BẢN KIỂM PHIẾU TÍN NHIỆM
NHÂN SỰ ĐƯA VÀO QUY HOẠCH CÁC CHỨC DANH QUẢN LÝ
CỦA KHOA KINH TẾ NĂM 2019
VÀ NHỮNG NĂM TIẾP THEO</t>
  </si>
  <si>
    <t xml:space="preserve">        Hôm nay, vào lúc   14 giờ 45     , ngày      08 /02/2020</t>
  </si>
  <si>
    <t xml:space="preserve">        Tiến hành kiểm phiếu do CB-GV Khoa Kinh tế bỏ phiếu trong cuộc họp tham khảo tín nhiệm nhân sự đề cử đưa vào quy hoạch các chức danh quản lý tại khoa vào ngày 20/12/2019</t>
  </si>
  <si>
    <t>LỮ XUÂN TRANG</t>
  </si>
  <si>
    <t>TRỊNH HOÀNG HIỆP</t>
  </si>
  <si>
    <t>PHẠM QUỲNH NHƯ</t>
  </si>
  <si>
    <t>Chức danh: TRƯỞNG BỘ MÔN QUẢN TRỊ KINH DOANH</t>
  </si>
  <si>
    <t>LÊ XUÂN THỦY</t>
  </si>
  <si>
    <t>CAO XUÂN GIANG</t>
  </si>
  <si>
    <t>Chức danh: TRƯỞNG BỘ MÔN KẾ TOÁN - TÀI CHÍNH</t>
  </si>
  <si>
    <t>LƯU THỊ THÚY</t>
  </si>
  <si>
    <t>LÊ THỊ THU THẢO</t>
  </si>
  <si>
    <t>Chức danh: TRƯỞNG BỘ MÔN CƠ SỞ NGÀNH</t>
  </si>
  <si>
    <t>ĐÀO ANH TUẤN</t>
  </si>
  <si>
    <t>Trưởng bộ môn CS ngành</t>
  </si>
  <si>
    <t>Trưởng bộ môn QTKD</t>
  </si>
  <si>
    <t>Trưởng bộ môn KH-TC</t>
  </si>
  <si>
    <t xml:space="preserve">        Biên bản kết thúc lúc 15g00 ngày 08/02/2020.</t>
  </si>
  <si>
    <t xml:space="preserve">        Hôm nay, vào lúc   15 giờ 00    , ngày      08 /02/2020</t>
  </si>
  <si>
    <t>NGUYỄN MỸ TIÊN</t>
  </si>
  <si>
    <t>BIÊN BẢN KIỂM PHIẾU TÍN NHIỆM
NHÂN SỰ ĐƯA VÀO QUY HOẠCH CÁC CHỨC DANH QUẢN LÝ
CỦA KHOA MAY THỜI TRANG NĂM 2019
VÀ NHỮNG NĂM TIẾP THEO</t>
  </si>
  <si>
    <t xml:space="preserve">        Tiến hành kiểm phiếu do CB-GV Khoa May Thời trang bỏ phiếu trong cuộc họp tham khảo tín nhiệm nhân sự đề cử đưa vào quy hoạch các chức danh quản lý tại khoa vào ngày 10/01/2020</t>
  </si>
  <si>
    <t>NGUYỄN NGỌC THỌ</t>
  </si>
  <si>
    <t>PHẠM THỊ THANH THÚY</t>
  </si>
  <si>
    <t>TRẦN HỒNG THẢO</t>
  </si>
  <si>
    <t>LÂM THỊ PHƯƠNG THÙY</t>
  </si>
  <si>
    <t>NGUYỄN BẠCH CẨM DUNG</t>
  </si>
  <si>
    <t>NGUYỄN THỊ HIỀN</t>
  </si>
  <si>
    <t>BÙI THỊ NGỌC SƯƠNG</t>
  </si>
  <si>
    <t>Trưởng bộ môn Công nghệ</t>
  </si>
  <si>
    <t>Chức danh: TRƯỞNG BỘ MÔN THIẾT KẾ</t>
  </si>
  <si>
    <t>Chức danh: TRƯỞNG BỘ MÔN CÔNG NGHỆ</t>
  </si>
  <si>
    <t xml:space="preserve">        Biên bản kết thúc lúc 15g10 ngày 08/02/2020.</t>
  </si>
  <si>
    <t>BIÊN BẢN KIỂM PHIẾU TÍN NHIỆM
NHÂN SỰ ĐƯA VÀO QUY HOẠCH CÁC CHỨC DANH QUẢN LÝ
CỦA KHOA CÔNG NGHỆ NHIỆT LANH NĂM 2019
VÀ NHỮNG NĂM TIẾP THEO</t>
  </si>
  <si>
    <t xml:space="preserve">        Hôm nay, vào lúc   15 giờ 10    , ngày      08 /02/2020</t>
  </si>
  <si>
    <t xml:space="preserve">        Tiến hành kiểm phiếu do CB-GV Khoa Nhiệt lạnh bỏ phiếu trong cuộc họp tham khảo tín nhiệm nhân sự đề cử đưa vào quy hoạch các chức danh quản lý tại khoa vào ngày 10/01/2020</t>
  </si>
  <si>
    <t>VÕ ANH HÀO</t>
  </si>
  <si>
    <t>ĐINH ĐỒNG HIỆP</t>
  </si>
  <si>
    <t>NGUYỄN VŨ XUÂN THÌ</t>
  </si>
  <si>
    <t xml:space="preserve">        Tiến hành kiểm phiếu do CB-GV khoa Khoa học cơ bản bỏ phiếu trong cuộc họp tham khảo tín nhiệm nhân sự đề cử đưa vào quy hoạch các chức danh quản lý tại khoa vào ngày 03/01/2010</t>
  </si>
  <si>
    <t>Chức danh: TRƯỞNG BỘ MÔN LÝ-HÓA</t>
  </si>
  <si>
    <t xml:space="preserve">        Biên bản kết thúc lúc 15g20 ngày 08/02/2020.</t>
  </si>
  <si>
    <t>ĐẶNG THẾ HUÂN</t>
  </si>
  <si>
    <t>TRẦN ĐÌNH KHOA</t>
  </si>
  <si>
    <t>Chức danh: TRƯỞNG BỘ MÔN NHIỆT LẠNH CƠ SỞ NGÀNH</t>
  </si>
  <si>
    <t>Chức danh: TRƯỞNG BỘ MÔN NHIỆT LẠNH CHUYÊN NGÀNH</t>
  </si>
  <si>
    <t>BIÊN BẢN KIỂM PHIẾU TÍN NHIỆM
NHÂN SỰ ĐƯA VÀO QUY HOẠCH CÁC CHỨC DANH QUẢN LÝ
CỦA KHOA ĐIỆN-ĐIỆN TỬ NĂM 2019
VÀ NHỮNG NĂM TIẾP THEO</t>
  </si>
  <si>
    <t xml:space="preserve">        Hôm nay, vào lúc   15 giờ20    , ngày      08 /02/2020</t>
  </si>
  <si>
    <t xml:space="preserve">        Tiến hành kiểm phiếu do CB-GV Khoa Điện-Điện tử vụ bỏ phiếu trong cuộc họp tham khảo tín nhiệm nhân sự đề cử đưa vào quy hoạch các chức danh quản lý tại khoa vào ngày 02/01/2020</t>
  </si>
  <si>
    <t>TẠ MINH CƯỜNG</t>
  </si>
  <si>
    <t>HUỲNH NGỌC MAI</t>
  </si>
  <si>
    <t>QUÁCH MINH THỬ</t>
  </si>
  <si>
    <t>VÕ CƯỜNG</t>
  </si>
  <si>
    <t>TRẦN NGUYỄN BẢO TRÂN</t>
  </si>
  <si>
    <t>NGUYỄN ANH TĂNG</t>
  </si>
  <si>
    <t>ĐỖ HUỲNH THANH PHONG</t>
  </si>
  <si>
    <t>TRẦN CÔNG TIẾN</t>
  </si>
  <si>
    <t>NGUYỄN TRẦN THANH NHÀN</t>
  </si>
  <si>
    <t>TĂNG CẨM HUÊ</t>
  </si>
  <si>
    <t>ĐẶNG ĐỨC MINH</t>
  </si>
  <si>
    <t>NGÔ PHONG CƯỜNG</t>
  </si>
  <si>
    <t>Phó trưởng khoa, Trưởng BM TĐH</t>
  </si>
  <si>
    <t>Trưởng bộ môn ĐCN</t>
  </si>
  <si>
    <t>Trưởng bộ môn KT Đ-ĐT</t>
  </si>
  <si>
    <t>Trưởng bộ môn CĐT&amp;TĐH</t>
  </si>
  <si>
    <t>Chức danh: TRƯỞNG BỘ MÔN ĐIỆN CÔNG NGHIỆP</t>
  </si>
  <si>
    <t>Chức danh: TRƯỞNG BỘ MÔN KỸ THUẬT ĐIỆN-ĐIỆN TỬ</t>
  </si>
  <si>
    <t>Chức danh: TRƯỞNG BỘ MÔN CƠ ĐIỆN TỬ VÀ TỰ ĐỘNG HÓA</t>
  </si>
  <si>
    <t xml:space="preserve">        Biên bản kết thúc lúc 15g40 ngày 08/02/2020.</t>
  </si>
  <si>
    <t>BIÊN BẢN KIỂM PHIẾU TÍN NHIỆM
NHÂN SỰ ĐƯA VÀO QUY HOẠCH CÁC CHỨC DANH QUẢN LÝ
CỦA KHOA ĐỘNG LỰC NĂM 2019
VÀ NHỮNG NĂM TIẾP THEO</t>
  </si>
  <si>
    <t xml:space="preserve">        Hôm nay, vào lúc   15giờ 40 , ngày      08 /02/2020</t>
  </si>
  <si>
    <t xml:space="preserve">        Tiến hành kiểm phiếu do CB-GV Khoa Động lực vụ bỏ phiếu trong cuộc họp tham khảo tín nhiệm nhân sự đề cử đưa vào quy hoạch các chức danh quản lý tại khoa vào ngày 10/01/2020</t>
  </si>
  <si>
    <t>TRIỆU PHÚ NGUYÊN</t>
  </si>
  <si>
    <t>VÕ ĐẮC THỊNH</t>
  </si>
  <si>
    <t>NGUYỄN HỮU MẠNH</t>
  </si>
  <si>
    <t>TRẦN QUỐC DUY</t>
  </si>
  <si>
    <t>HOÀNG PHÚC BẢO</t>
  </si>
  <si>
    <t>NGUYỄN THANH HÙNG</t>
  </si>
  <si>
    <t>TRẦN VĂN ĐÔNG</t>
  </si>
  <si>
    <t>KIỀU TRUNG TÍN</t>
  </si>
  <si>
    <t>HỒ VĂN HÓA</t>
  </si>
  <si>
    <t>Phụ trách Tổ BM Động cơ ô tô</t>
  </si>
  <si>
    <t>Trưởng BM Gầm ô tô</t>
  </si>
  <si>
    <t>Chức danh:  TRƯỞNG BỘ MÔN GẦM Ô TÔ</t>
  </si>
  <si>
    <t>Chức danh:  TRƯỞNG BỘ MÔN ĐIỆN Ô TÔ</t>
  </si>
  <si>
    <t>Chức danh:  TRƯỞNG BỘ MÔN ĐỘNG CƠ Ô TÔ</t>
  </si>
  <si>
    <t xml:space="preserve">        Biên bản kết thúc lúc 16g00 ngày 08/02/2020.</t>
  </si>
  <si>
    <t xml:space="preserve">        Hôm nay, vào lúc   16 giờ 00 , ngày      08 /02/2020</t>
  </si>
  <si>
    <t xml:space="preserve">        Tiến hành kiểm phiếu do CB-GV Khoa Công nghệ thông tin bỏ phiếu trong cuộc họp tham khảo tín nhiệm nhân sự đề cử đưa vào quy hoạch các chức danh quản lý tại khoa vào ngày 20/12/2019</t>
  </si>
  <si>
    <t>BIÊN BẢN KIỂM PHIẾU TÍN NHIỆM
NHÂN SỰ ĐƯA VÀO QUY HOẠCH CÁC CHỨC DANH QUẢN LÝ
CỦA KHOA CÔNG NGHỆ THÔNG TIN NĂM 2019
VÀ NHỮNG NĂM TIẾP THEO</t>
  </si>
  <si>
    <t>TRẦN VIỆT KHÁNH</t>
  </si>
  <si>
    <t>VŨ THỊ THÁI LINH</t>
  </si>
  <si>
    <t>NGUYỄN THỊ THU HỒNG</t>
  </si>
  <si>
    <t>LÊ QUÝ HƯNG QUỐC</t>
  </si>
  <si>
    <t>NGUYỄN SANH CƯỜNG</t>
  </si>
  <si>
    <t>MAI CHIẾM TUẤN</t>
  </si>
  <si>
    <t>NGUYỄN NGUYÊN HOÀNG NGỌC QUYÊN</t>
  </si>
  <si>
    <t>Chức danh:  TRƯỞNG BỘ MÔN CÔNG NGHỆ PHẦN MỀM</t>
  </si>
  <si>
    <t xml:space="preserve">        Biên bản kết thúc lúc 16g20 ngày 08/02/2020.</t>
  </si>
  <si>
    <t>Chức danh:  TRƯỞNG BỘ MÔN KHOA HỌC MÁY TÍNH</t>
  </si>
  <si>
    <t>LÊ HỒNG THÁI</t>
  </si>
  <si>
    <t>Chức danh:  TRƯỞNG BỘ MÔN MẠNG MÁY TÍNH</t>
  </si>
  <si>
    <t>DƯƠNG NGỌC VỌNG</t>
  </si>
  <si>
    <t>NGUYỄN NGỌC TUYÊN</t>
  </si>
  <si>
    <t>BIÊN BẢN KIỂM PHIẾU TÍN NHIỆM
NHÂN SỰ ĐƯA VÀO QUY HOẠCH CÁC CHỨC DANH QUẢN LÝ
CỦA KHOA XÂY DỰNG NĂM 2019
VÀ NHỮNG NĂM TIẾP THEO</t>
  </si>
  <si>
    <t xml:space="preserve">        Hôm nay, vào lúc   16 giờ 20 , ngày  08 /02/2020</t>
  </si>
  <si>
    <t xml:space="preserve">        Tiến hành kiểm phiếu do CB-GV Khoa Xây dựng bỏ phiếu trong cuộc họp tham khảo tín nhiệm nhân sự đề cử đưa vào quy hoạch các chức danh quản lý tại khoa vào ngày 08/01/2020</t>
  </si>
  <si>
    <t>PHẠM QUANG VŨ</t>
  </si>
  <si>
    <t xml:space="preserve">Chức danh: TRƯỞNG BỘ MÔN </t>
  </si>
  <si>
    <t>NGUYỄN TRỌNG THẠCH</t>
  </si>
  <si>
    <t xml:space="preserve">        Biên bản kết thúc lúc 16g30 ngày 08/02/2020.</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</si>
</sst>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163"/>
      <scheme val="minor"/>
    </font>
    <font>
      <sz val="12"/>
      <color theme="1"/>
      <name val="Times New Roman"/>
      <family val="1"/>
    </font>
    <font>
      <b/>
      <sz val="12"/>
      <color theme="1"/>
      <name val="Times New Roman"/>
      <family val="1"/>
    </font>
    <font>
      <sz val="11"/>
      <color theme="1"/>
      <name val="Times New Roman"/>
      <family val="1"/>
    </font>
    <font>
      <i/>
      <sz val="13"/>
      <color theme="1"/>
      <name val="Times New Roman"/>
      <family val="1"/>
    </font>
    <font>
      <b/>
      <sz val="13"/>
      <color theme="1"/>
      <name val="Times New Roman"/>
      <family val="1"/>
    </font>
    <font>
      <sz val="13"/>
      <color theme="1"/>
      <name val="Times New Roman"/>
      <family val="1"/>
    </font>
    <font>
      <sz val="7"/>
      <color theme="1"/>
      <name val="Times New Roman"/>
      <family val="1"/>
    </font>
    <font>
      <b/>
      <sz val="11"/>
      <color theme="1"/>
      <name val="Times New Roman"/>
      <family val="1"/>
    </font>
  </fonts>
  <fills count="3">
    <fill>
      <patternFill patternType="none"/>
    </fill>
    <fill>
      <patternFill patternType="gray125"/>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50">
    <xf numFmtId="0" fontId="0" fillId="0" borderId="0" xfId="0"/>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3" fillId="0" borderId="0" xfId="0" applyFont="1"/>
    <xf numFmtId="0" fontId="4"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xf>
    <xf numFmtId="0" fontId="6" fillId="0" borderId="0" xfId="0" applyFont="1" applyAlignment="1">
      <alignment vertical="center"/>
    </xf>
    <xf numFmtId="0" fontId="6" fillId="2" borderId="0" xfId="0" applyFont="1" applyFill="1" applyAlignment="1">
      <alignment horizontal="left" vertical="center"/>
    </xf>
    <xf numFmtId="0" fontId="6" fillId="0" borderId="0" xfId="0" applyFont="1" applyAlignment="1">
      <alignment horizontal="center" vertical="center"/>
    </xf>
    <xf numFmtId="0" fontId="2" fillId="0" borderId="1" xfId="0" applyFont="1" applyBorder="1" applyAlignment="1">
      <alignment horizontal="center" vertical="center" wrapText="1"/>
    </xf>
    <xf numFmtId="10" fontId="1" fillId="0" borderId="1" xfId="0" applyNumberFormat="1" applyFont="1" applyBorder="1" applyAlignment="1">
      <alignment horizontal="center" vertical="center" wrapText="1"/>
    </xf>
    <xf numFmtId="0" fontId="3" fillId="0" borderId="0" xfId="0" applyFont="1" applyAlignment="1">
      <alignment wrapText="1"/>
    </xf>
    <xf numFmtId="0" fontId="2" fillId="0" borderId="0" xfId="0" applyFont="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0" fontId="1"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quotePrefix="1" applyFont="1" applyBorder="1" applyAlignment="1">
      <alignment horizontal="center" vertical="center" wrapText="1"/>
    </xf>
    <xf numFmtId="0" fontId="5"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1" fillId="0" borderId="0" xfId="0" quotePrefix="1" applyFont="1" applyBorder="1" applyAlignment="1">
      <alignment horizontal="center" vertical="center" wrapText="1"/>
    </xf>
    <xf numFmtId="0" fontId="1" fillId="0" borderId="0" xfId="0" applyFont="1" applyBorder="1" applyAlignment="1">
      <alignment vertical="center" wrapText="1"/>
    </xf>
    <xf numFmtId="0" fontId="1" fillId="0" borderId="0" xfId="0" applyFont="1" applyBorder="1" applyAlignment="1">
      <alignment horizontal="center" vertical="center" wrapText="1"/>
    </xf>
    <xf numFmtId="10" fontId="1" fillId="0" borderId="0" xfId="0" applyNumberFormat="1" applyFont="1" applyBorder="1" applyAlignment="1">
      <alignment horizontal="center" vertical="center" wrapText="1"/>
    </xf>
    <xf numFmtId="0" fontId="6" fillId="0" borderId="0" xfId="0" applyFont="1" applyAlignment="1">
      <alignment horizontal="left" vertical="center" wrapText="1"/>
    </xf>
    <xf numFmtId="0" fontId="2" fillId="0" borderId="4" xfId="0" applyFont="1" applyBorder="1" applyAlignment="1">
      <alignment vertical="center" wrapText="1"/>
    </xf>
    <xf numFmtId="0" fontId="2" fillId="0" borderId="1" xfId="0" applyFont="1" applyBorder="1" applyAlignment="1">
      <alignment vertical="center" wrapText="1"/>
    </xf>
    <xf numFmtId="0" fontId="2" fillId="0" borderId="5" xfId="0" applyFont="1" applyBorder="1" applyAlignment="1">
      <alignment vertical="center" wrapText="1"/>
    </xf>
    <xf numFmtId="0" fontId="5" fillId="0" borderId="0" xfId="0" applyFont="1" applyAlignment="1">
      <alignment horizontal="left" vertical="center"/>
    </xf>
    <xf numFmtId="0" fontId="6" fillId="0" borderId="0" xfId="0" applyFont="1" applyAlignment="1">
      <alignment horizontal="justify" vertical="center" wrapText="1"/>
    </xf>
    <xf numFmtId="0" fontId="6" fillId="0" borderId="0" xfId="0" applyFont="1" applyAlignment="1">
      <alignment horizontal="justify" vertical="center"/>
    </xf>
    <xf numFmtId="0" fontId="5" fillId="0" borderId="0" xfId="0" applyFont="1" applyAlignment="1">
      <alignment horizontal="center" vertical="center"/>
    </xf>
    <xf numFmtId="0" fontId="5" fillId="0" borderId="0" xfId="0" applyFont="1" applyAlignment="1">
      <alignment horizontal="center"/>
    </xf>
    <xf numFmtId="0" fontId="6" fillId="0" borderId="0" xfId="0" applyFont="1" applyAlignment="1">
      <alignment horizontal="left"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right" vertical="center"/>
    </xf>
    <xf numFmtId="0" fontId="2" fillId="0" borderId="2" xfId="0" applyFont="1" applyBorder="1" applyAlignment="1">
      <alignment horizontal="left" vertical="center" wrapText="1"/>
    </xf>
    <xf numFmtId="0" fontId="2" fillId="0" borderId="6" xfId="0" applyFont="1" applyBorder="1" applyAlignment="1">
      <alignment horizontal="left" vertical="center" wrapText="1"/>
    </xf>
    <xf numFmtId="0" fontId="2" fillId="0" borderId="3" xfId="0" applyFont="1" applyBorder="1" applyAlignment="1">
      <alignment horizontal="left" vertical="center"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74423"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4" name="Straight Connector 3"/>
        <xdr:cNvCxnSpPr/>
      </xdr:nvCxnSpPr>
      <xdr:spPr>
        <a:xfrm>
          <a:off x="3516918" y="446942"/>
          <a:ext cx="19636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6" name="Straight Connector 5"/>
        <xdr:cNvCxnSpPr/>
      </xdr:nvCxnSpPr>
      <xdr:spPr>
        <a:xfrm flipV="1">
          <a:off x="1011114"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8" name="TextBox 7"/>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9" name="Straight Connector 8"/>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0" name="Straight Connector 9"/>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1" name="TextBox 10"/>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2" name="Straight Connector 11"/>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3" name="Straight Connector 12"/>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8" name="TextBox 7"/>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9" name="Straight Connector 8"/>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0" name="Straight Connector 9"/>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1" name="TextBox 10"/>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2" name="Straight Connector 11"/>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3" name="Straight Connector 12"/>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4" name="TextBox 13"/>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5" name="Straight Connector 14"/>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6" name="Straight Connector 15"/>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7" name="TextBox 16"/>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8" name="Straight Connector 17"/>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9" name="Straight Connector 18"/>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20" name="TextBox 19"/>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21" name="Straight Connector 20"/>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22" name="Straight Connector 21"/>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8" name="TextBox 7"/>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9" name="Straight Connector 8"/>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0" name="Straight Connector 9"/>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1" name="TextBox 10"/>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2" name="Straight Connector 11"/>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3" name="Straight Connector 12"/>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4" name="TextBox 13"/>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5" name="Straight Connector 14"/>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6" name="Straight Connector 15"/>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8" name="TextBox 7"/>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9" name="Straight Connector 8"/>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0" name="Straight Connector 9"/>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1" name="TextBox 10"/>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2" name="Straight Connector 11"/>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3" name="Straight Connector 12"/>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4" name="TextBox 13"/>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5" name="Straight Connector 14"/>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6" name="Straight Connector 15"/>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7" name="TextBox 16"/>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8" name="Straight Connector 17"/>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9" name="Straight Connector 18"/>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8" name="TextBox 7"/>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9" name="Straight Connector 8"/>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0" name="Straight Connector 9"/>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6748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8" name="TextBox 7"/>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9" name="Straight Connector 8"/>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0" name="Straight Connector 9"/>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1" name="TextBox 10"/>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2" name="Straight Connector 11"/>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3" name="Straight Connector 12"/>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4" name="TextBox 13"/>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5" name="Straight Connector 14"/>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6" name="Straight Connector 15"/>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6"/>
  <sheetViews>
    <sheetView topLeftCell="A28" zoomScale="130" zoomScaleNormal="130" workbookViewId="0">
      <selection activeCell="F34" sqref="F34"/>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38"/>
      <c r="B1" s="39"/>
      <c r="C1" s="40" t="s">
        <v>19</v>
      </c>
      <c r="D1" s="40"/>
      <c r="E1" s="40"/>
      <c r="F1" s="40"/>
      <c r="G1" s="40"/>
    </row>
    <row r="2" spans="1:7" ht="16.5" x14ac:dyDescent="0.25">
      <c r="A2" s="4" t="s">
        <v>0</v>
      </c>
      <c r="C2" s="42" t="s">
        <v>78</v>
      </c>
      <c r="D2" s="42"/>
      <c r="E2" s="42"/>
      <c r="F2" s="42"/>
      <c r="G2" s="42"/>
    </row>
    <row r="3" spans="1:7" ht="6.75" customHeight="1" x14ac:dyDescent="0.25">
      <c r="A3" s="5"/>
    </row>
    <row r="4" spans="1:7" ht="69" customHeight="1" x14ac:dyDescent="0.25">
      <c r="A4" s="41" t="s">
        <v>66</v>
      </c>
      <c r="B4" s="35"/>
      <c r="C4" s="35"/>
      <c r="D4" s="35"/>
      <c r="E4" s="35"/>
      <c r="F4" s="35"/>
      <c r="G4" s="35"/>
    </row>
    <row r="5" spans="1:7" ht="9.75" customHeight="1" x14ac:dyDescent="0.25">
      <c r="A5" s="5"/>
    </row>
    <row r="6" spans="1:7" ht="18" customHeight="1" x14ac:dyDescent="0.25">
      <c r="A6" s="37" t="s">
        <v>79</v>
      </c>
      <c r="B6" s="37"/>
      <c r="C6" s="37"/>
      <c r="D6" s="37"/>
      <c r="E6" s="37"/>
      <c r="F6" s="37"/>
      <c r="G6" s="37"/>
    </row>
    <row r="7" spans="1:7" ht="18" customHeight="1" x14ac:dyDescent="0.25">
      <c r="A7" s="37" t="s">
        <v>38</v>
      </c>
      <c r="B7" s="37"/>
      <c r="C7" s="37"/>
      <c r="D7" s="37"/>
      <c r="E7" s="37"/>
      <c r="F7" s="37"/>
      <c r="G7" s="37"/>
    </row>
    <row r="8" spans="1:7" ht="18" customHeight="1" x14ac:dyDescent="0.25">
      <c r="A8" s="37" t="s">
        <v>15</v>
      </c>
      <c r="B8" s="37"/>
      <c r="C8" s="37"/>
      <c r="D8" s="37"/>
      <c r="E8" s="37"/>
      <c r="F8" s="37"/>
      <c r="G8" s="37"/>
    </row>
    <row r="9" spans="1:7" ht="18" customHeight="1" x14ac:dyDescent="0.25">
      <c r="A9" s="37" t="s">
        <v>55</v>
      </c>
      <c r="B9" s="37"/>
      <c r="C9" s="37"/>
      <c r="D9" s="37"/>
      <c r="E9" s="7" t="s">
        <v>1</v>
      </c>
    </row>
    <row r="10" spans="1:7" ht="18" customHeight="1" x14ac:dyDescent="0.25">
      <c r="A10" s="37" t="s">
        <v>56</v>
      </c>
      <c r="B10" s="37"/>
      <c r="C10" s="37"/>
      <c r="D10" s="37"/>
      <c r="E10" s="7" t="s">
        <v>39</v>
      </c>
    </row>
    <row r="11" spans="1:7" ht="18" customHeight="1" x14ac:dyDescent="0.25">
      <c r="A11" s="37" t="s">
        <v>57</v>
      </c>
      <c r="B11" s="37"/>
      <c r="C11" s="37"/>
      <c r="D11" s="37"/>
      <c r="E11" s="7" t="s">
        <v>39</v>
      </c>
    </row>
    <row r="12" spans="1:7" ht="18" customHeight="1" x14ac:dyDescent="0.25">
      <c r="A12" s="37" t="s">
        <v>34</v>
      </c>
      <c r="B12" s="37"/>
      <c r="C12" s="37"/>
      <c r="D12" s="37"/>
      <c r="E12" s="7" t="s">
        <v>39</v>
      </c>
    </row>
    <row r="13" spans="1:7" ht="18" customHeight="1" x14ac:dyDescent="0.25">
      <c r="A13" s="37" t="s">
        <v>42</v>
      </c>
      <c r="B13" s="37"/>
      <c r="C13" s="37"/>
      <c r="D13" s="37"/>
      <c r="E13" s="7" t="s">
        <v>39</v>
      </c>
    </row>
    <row r="14" spans="1:7" ht="39.75" customHeight="1" x14ac:dyDescent="0.25">
      <c r="A14" s="33" t="s">
        <v>58</v>
      </c>
      <c r="B14" s="33"/>
      <c r="C14" s="33"/>
      <c r="D14" s="33"/>
      <c r="E14" s="33"/>
      <c r="F14" s="33"/>
      <c r="G14" s="33"/>
    </row>
    <row r="15" spans="1:7" ht="54" customHeight="1" x14ac:dyDescent="0.25">
      <c r="A15" s="33" t="s">
        <v>59</v>
      </c>
      <c r="B15" s="33"/>
      <c r="C15" s="33"/>
      <c r="D15" s="33"/>
      <c r="E15" s="33"/>
      <c r="F15" s="33"/>
      <c r="G15" s="33"/>
    </row>
    <row r="16" spans="1:7" ht="24" customHeight="1" x14ac:dyDescent="0.25">
      <c r="A16" s="7" t="s">
        <v>27</v>
      </c>
      <c r="B16" s="7"/>
      <c r="C16" s="8">
        <v>23</v>
      </c>
      <c r="D16" s="7"/>
      <c r="E16" s="7"/>
      <c r="F16" s="7"/>
      <c r="G16" s="7"/>
    </row>
    <row r="17" spans="1:7" ht="20.25" customHeight="1" x14ac:dyDescent="0.25">
      <c r="A17" s="37" t="s">
        <v>16</v>
      </c>
      <c r="B17" s="37"/>
      <c r="C17" s="37"/>
      <c r="D17" s="37"/>
      <c r="E17" s="37"/>
      <c r="F17" s="37"/>
      <c r="G17" s="37"/>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0" t="s">
        <v>8</v>
      </c>
      <c r="C20" s="30"/>
      <c r="D20" s="10"/>
      <c r="E20" s="10"/>
      <c r="F20" s="10"/>
      <c r="G20" s="10"/>
    </row>
    <row r="21" spans="1:7" s="12" customFormat="1" ht="33" customHeight="1" x14ac:dyDescent="0.25">
      <c r="A21" s="2">
        <v>1</v>
      </c>
      <c r="B21" s="1" t="s">
        <v>44</v>
      </c>
      <c r="C21" s="2" t="s">
        <v>9</v>
      </c>
      <c r="D21" s="2">
        <v>23</v>
      </c>
      <c r="E21" s="2">
        <f>$C$16-D21</f>
        <v>0</v>
      </c>
      <c r="F21" s="2">
        <v>15</v>
      </c>
      <c r="G21" s="11">
        <f>F21/$C$16</f>
        <v>0.65217391304347827</v>
      </c>
    </row>
    <row r="22" spans="1:7" s="12" customFormat="1" ht="33" customHeight="1" x14ac:dyDescent="0.25">
      <c r="A22" s="2">
        <v>2</v>
      </c>
      <c r="B22" s="16" t="s">
        <v>21</v>
      </c>
      <c r="C22" s="2" t="s">
        <v>11</v>
      </c>
      <c r="D22" s="2">
        <v>23</v>
      </c>
      <c r="E22" s="2">
        <f t="shared" ref="E22:E34" si="0">$C$16-D22</f>
        <v>0</v>
      </c>
      <c r="F22" s="2">
        <v>9</v>
      </c>
      <c r="G22" s="11">
        <f t="shared" ref="G22:G34" si="1">F22/$C$16</f>
        <v>0.39130434782608697</v>
      </c>
    </row>
    <row r="23" spans="1:7" s="12" customFormat="1" ht="33" customHeight="1" x14ac:dyDescent="0.25">
      <c r="A23" s="2">
        <v>3</v>
      </c>
      <c r="B23" s="1" t="s">
        <v>10</v>
      </c>
      <c r="C23" s="2" t="s">
        <v>9</v>
      </c>
      <c r="D23" s="2">
        <v>23</v>
      </c>
      <c r="E23" s="2">
        <f t="shared" si="0"/>
        <v>0</v>
      </c>
      <c r="F23" s="2">
        <v>19</v>
      </c>
      <c r="G23" s="11">
        <f t="shared" si="1"/>
        <v>0.82608695652173914</v>
      </c>
    </row>
    <row r="24" spans="1:7" s="12" customFormat="1" ht="33" customHeight="1" x14ac:dyDescent="0.25">
      <c r="A24" s="2">
        <v>4</v>
      </c>
      <c r="B24" s="1" t="s">
        <v>60</v>
      </c>
      <c r="C24" s="2" t="s">
        <v>11</v>
      </c>
      <c r="D24" s="2">
        <v>23</v>
      </c>
      <c r="E24" s="2">
        <f t="shared" si="0"/>
        <v>0</v>
      </c>
      <c r="F24" s="2">
        <v>9</v>
      </c>
      <c r="G24" s="11">
        <f t="shared" si="1"/>
        <v>0.39130434782608697</v>
      </c>
    </row>
    <row r="25" spans="1:7" s="12" customFormat="1" ht="29.25" customHeight="1" x14ac:dyDescent="0.25">
      <c r="A25" s="10"/>
      <c r="B25" s="29" t="s">
        <v>20</v>
      </c>
      <c r="C25" s="30"/>
      <c r="D25" s="10"/>
      <c r="E25" s="2"/>
      <c r="F25" s="10"/>
      <c r="G25" s="11"/>
    </row>
    <row r="26" spans="1:7" s="12" customFormat="1" ht="33" customHeight="1" x14ac:dyDescent="0.25">
      <c r="A26" s="18">
        <v>1</v>
      </c>
      <c r="B26" s="16" t="s">
        <v>45</v>
      </c>
      <c r="C26" s="19" t="s">
        <v>11</v>
      </c>
      <c r="D26" s="2">
        <v>23</v>
      </c>
      <c r="E26" s="2">
        <f t="shared" si="0"/>
        <v>0</v>
      </c>
      <c r="F26" s="2">
        <v>9</v>
      </c>
      <c r="G26" s="11">
        <f t="shared" si="1"/>
        <v>0.39130434782608697</v>
      </c>
    </row>
    <row r="27" spans="1:7" s="12" customFormat="1" ht="33" customHeight="1" x14ac:dyDescent="0.25">
      <c r="A27" s="18">
        <v>2</v>
      </c>
      <c r="B27" s="16" t="s">
        <v>21</v>
      </c>
      <c r="C27" s="19" t="s">
        <v>11</v>
      </c>
      <c r="D27" s="2">
        <v>23</v>
      </c>
      <c r="E27" s="2">
        <f t="shared" si="0"/>
        <v>0</v>
      </c>
      <c r="F27" s="2">
        <v>17</v>
      </c>
      <c r="G27" s="11">
        <f t="shared" si="1"/>
        <v>0.73913043478260865</v>
      </c>
    </row>
    <row r="28" spans="1:7" s="12" customFormat="1" ht="33" customHeight="1" x14ac:dyDescent="0.25">
      <c r="A28" s="18">
        <v>3</v>
      </c>
      <c r="B28" s="16" t="s">
        <v>61</v>
      </c>
      <c r="C28" s="19" t="s">
        <v>11</v>
      </c>
      <c r="D28" s="2">
        <v>23</v>
      </c>
      <c r="E28" s="2">
        <f t="shared" si="0"/>
        <v>0</v>
      </c>
      <c r="F28" s="2">
        <v>14</v>
      </c>
      <c r="G28" s="11">
        <f t="shared" si="1"/>
        <v>0.60869565217391308</v>
      </c>
    </row>
    <row r="29" spans="1:7" s="12" customFormat="1" ht="33" customHeight="1" x14ac:dyDescent="0.25">
      <c r="A29" s="18">
        <v>4</v>
      </c>
      <c r="B29" s="16" t="s">
        <v>54</v>
      </c>
      <c r="C29" s="19" t="s">
        <v>11</v>
      </c>
      <c r="D29" s="2">
        <v>23</v>
      </c>
      <c r="E29" s="2">
        <f t="shared" si="0"/>
        <v>0</v>
      </c>
      <c r="F29" s="2">
        <v>15</v>
      </c>
      <c r="G29" s="11">
        <f t="shared" si="1"/>
        <v>0.65217391304347827</v>
      </c>
    </row>
    <row r="30" spans="1:7" s="12" customFormat="1" ht="33" customHeight="1" x14ac:dyDescent="0.25">
      <c r="A30" s="18">
        <v>5</v>
      </c>
      <c r="B30" s="16" t="s">
        <v>62</v>
      </c>
      <c r="C30" s="19" t="s">
        <v>11</v>
      </c>
      <c r="D30" s="2">
        <v>23</v>
      </c>
      <c r="E30" s="2">
        <f t="shared" si="0"/>
        <v>0</v>
      </c>
      <c r="F30" s="2">
        <v>8</v>
      </c>
      <c r="G30" s="11">
        <f t="shared" si="1"/>
        <v>0.34782608695652173</v>
      </c>
    </row>
    <row r="31" spans="1:7" s="12" customFormat="1" ht="33" customHeight="1" x14ac:dyDescent="0.25">
      <c r="A31" s="18">
        <v>6</v>
      </c>
      <c r="B31" s="16" t="s">
        <v>60</v>
      </c>
      <c r="C31" s="19" t="s">
        <v>11</v>
      </c>
      <c r="E31" s="2">
        <f>$C$16-D32</f>
        <v>0</v>
      </c>
      <c r="F31" s="2">
        <v>19</v>
      </c>
      <c r="G31" s="11">
        <f t="shared" si="1"/>
        <v>0.82608695652173914</v>
      </c>
    </row>
    <row r="32" spans="1:7" s="12" customFormat="1" ht="30" customHeight="1" x14ac:dyDescent="0.25">
      <c r="A32" s="10"/>
      <c r="B32" s="31" t="s">
        <v>22</v>
      </c>
      <c r="C32" s="30"/>
      <c r="D32" s="2">
        <v>23</v>
      </c>
      <c r="E32" s="2"/>
      <c r="F32" s="10"/>
      <c r="G32" s="11"/>
    </row>
    <row r="33" spans="1:7" s="12" customFormat="1" ht="31.5" customHeight="1" x14ac:dyDescent="0.25">
      <c r="A33" s="2">
        <v>1</v>
      </c>
      <c r="B33" s="16" t="s">
        <v>46</v>
      </c>
      <c r="C33" s="2" t="s">
        <v>24</v>
      </c>
      <c r="D33" s="2">
        <v>23</v>
      </c>
      <c r="E33" s="2">
        <f t="shared" si="0"/>
        <v>0</v>
      </c>
      <c r="F33" s="2">
        <v>17</v>
      </c>
      <c r="G33" s="11">
        <f t="shared" si="1"/>
        <v>0.73913043478260865</v>
      </c>
    </row>
    <row r="34" spans="1:7" s="12" customFormat="1" ht="31.5" customHeight="1" x14ac:dyDescent="0.25">
      <c r="A34" s="2">
        <v>3</v>
      </c>
      <c r="B34" s="1" t="s">
        <v>23</v>
      </c>
      <c r="C34" s="2" t="s">
        <v>24</v>
      </c>
      <c r="D34" s="2">
        <v>23</v>
      </c>
      <c r="E34" s="2">
        <f t="shared" si="0"/>
        <v>0</v>
      </c>
      <c r="F34" s="2">
        <v>13</v>
      </c>
      <c r="G34" s="11">
        <f t="shared" si="1"/>
        <v>0.56521739130434778</v>
      </c>
    </row>
    <row r="35" spans="1:7" ht="11.25" customHeight="1" x14ac:dyDescent="0.25">
      <c r="A35" s="9"/>
    </row>
    <row r="36" spans="1:7" ht="70.5" customHeight="1" x14ac:dyDescent="0.25">
      <c r="A36" s="33" t="s">
        <v>25</v>
      </c>
      <c r="B36" s="34"/>
      <c r="C36" s="34"/>
      <c r="D36" s="34"/>
      <c r="E36" s="34"/>
      <c r="F36" s="34"/>
      <c r="G36" s="34"/>
    </row>
    <row r="37" spans="1:7" ht="37.5" customHeight="1" x14ac:dyDescent="0.25">
      <c r="A37" s="28" t="s">
        <v>18</v>
      </c>
      <c r="B37" s="28"/>
      <c r="C37" s="28"/>
      <c r="D37" s="28"/>
      <c r="E37" s="28"/>
      <c r="F37" s="28"/>
      <c r="G37" s="28"/>
    </row>
    <row r="38" spans="1:7" ht="20.25" customHeight="1" x14ac:dyDescent="0.25">
      <c r="A38" s="37" t="s">
        <v>80</v>
      </c>
      <c r="B38" s="37"/>
      <c r="C38" s="37"/>
      <c r="D38" s="37"/>
      <c r="E38" s="37"/>
      <c r="F38" s="37"/>
      <c r="G38" s="37"/>
    </row>
    <row r="39" spans="1:7" ht="16.5" x14ac:dyDescent="0.25">
      <c r="A39" s="9"/>
    </row>
    <row r="40" spans="1:7" ht="15.75" x14ac:dyDescent="0.25">
      <c r="A40" s="13"/>
    </row>
    <row r="41" spans="1:7" ht="16.5" x14ac:dyDescent="0.25">
      <c r="B41" s="14" t="s">
        <v>13</v>
      </c>
      <c r="D41" s="35" t="s">
        <v>14</v>
      </c>
      <c r="E41" s="35"/>
      <c r="F41" s="35"/>
      <c r="G41" s="35"/>
    </row>
    <row r="42" spans="1:7" ht="9" customHeight="1" x14ac:dyDescent="0.25">
      <c r="A42" s="15"/>
    </row>
    <row r="43" spans="1:7" ht="30.75" customHeight="1" x14ac:dyDescent="0.25">
      <c r="A43" s="32" t="s">
        <v>64</v>
      </c>
      <c r="B43" s="32"/>
      <c r="C43" s="32"/>
    </row>
    <row r="44" spans="1:7" ht="30.75" customHeight="1" x14ac:dyDescent="0.25">
      <c r="A44" s="32" t="s">
        <v>65</v>
      </c>
      <c r="B44" s="32"/>
      <c r="C44" s="32"/>
    </row>
    <row r="45" spans="1:7" ht="30.75" customHeight="1" x14ac:dyDescent="0.25">
      <c r="A45" s="32" t="s">
        <v>35</v>
      </c>
      <c r="B45" s="32"/>
      <c r="C45" s="32"/>
      <c r="D45" s="36" t="s">
        <v>63</v>
      </c>
      <c r="E45" s="36"/>
      <c r="F45" s="36"/>
      <c r="G45" s="36"/>
    </row>
    <row r="46" spans="1:7" ht="30.75" customHeight="1" x14ac:dyDescent="0.25">
      <c r="A46" s="32" t="s">
        <v>36</v>
      </c>
      <c r="B46" s="32"/>
      <c r="C46" s="32"/>
    </row>
  </sheetData>
  <mergeCells count="27">
    <mergeCell ref="A10:D10"/>
    <mergeCell ref="A1:B1"/>
    <mergeCell ref="C1:G1"/>
    <mergeCell ref="A4:G4"/>
    <mergeCell ref="B20:C20"/>
    <mergeCell ref="A14:G14"/>
    <mergeCell ref="A15:G15"/>
    <mergeCell ref="A7:G7"/>
    <mergeCell ref="C2:G2"/>
    <mergeCell ref="A6:G6"/>
    <mergeCell ref="A8:G8"/>
    <mergeCell ref="A9:D9"/>
    <mergeCell ref="A11:D11"/>
    <mergeCell ref="A12:D12"/>
    <mergeCell ref="A13:D13"/>
    <mergeCell ref="A17:G17"/>
    <mergeCell ref="A37:G37"/>
    <mergeCell ref="B25:C25"/>
    <mergeCell ref="B32:C32"/>
    <mergeCell ref="A46:C46"/>
    <mergeCell ref="A36:G36"/>
    <mergeCell ref="D41:G41"/>
    <mergeCell ref="D45:G45"/>
    <mergeCell ref="A43:C43"/>
    <mergeCell ref="A44:C44"/>
    <mergeCell ref="A45:C45"/>
    <mergeCell ref="A38:G38"/>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0"/>
  <sheetViews>
    <sheetView zoomScaleNormal="100" workbookViewId="0">
      <selection sqref="A1:XFD1048576"/>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38"/>
      <c r="B1" s="39"/>
      <c r="C1" s="40" t="s">
        <v>19</v>
      </c>
      <c r="D1" s="40"/>
      <c r="E1" s="40"/>
      <c r="F1" s="40"/>
      <c r="G1" s="40"/>
    </row>
    <row r="2" spans="1:7" ht="16.5" x14ac:dyDescent="0.25">
      <c r="A2" s="4" t="s">
        <v>0</v>
      </c>
      <c r="C2" s="42" t="s">
        <v>82</v>
      </c>
      <c r="D2" s="42"/>
      <c r="E2" s="42"/>
      <c r="F2" s="42"/>
      <c r="G2" s="42"/>
    </row>
    <row r="3" spans="1:7" ht="6.75" customHeight="1" x14ac:dyDescent="0.25">
      <c r="A3" s="5"/>
    </row>
    <row r="4" spans="1:7" ht="69" customHeight="1" x14ac:dyDescent="0.25">
      <c r="A4" s="41" t="s">
        <v>81</v>
      </c>
      <c r="B4" s="35"/>
      <c r="C4" s="35"/>
      <c r="D4" s="35"/>
      <c r="E4" s="35"/>
      <c r="F4" s="35"/>
      <c r="G4" s="35"/>
    </row>
    <row r="5" spans="1:7" ht="9.75" customHeight="1" x14ac:dyDescent="0.25">
      <c r="A5" s="5"/>
    </row>
    <row r="6" spans="1:7" ht="18" customHeight="1" x14ac:dyDescent="0.25">
      <c r="A6" s="37" t="s">
        <v>142</v>
      </c>
      <c r="B6" s="37"/>
      <c r="C6" s="37"/>
      <c r="D6" s="37"/>
      <c r="E6" s="37"/>
      <c r="F6" s="37"/>
      <c r="G6" s="37"/>
    </row>
    <row r="7" spans="1:7" ht="18" customHeight="1" x14ac:dyDescent="0.25">
      <c r="A7" s="37" t="s">
        <v>38</v>
      </c>
      <c r="B7" s="37"/>
      <c r="C7" s="37"/>
      <c r="D7" s="37"/>
      <c r="E7" s="37"/>
      <c r="F7" s="37"/>
      <c r="G7" s="37"/>
    </row>
    <row r="8" spans="1:7" ht="18" customHeight="1" x14ac:dyDescent="0.25">
      <c r="A8" s="37" t="s">
        <v>15</v>
      </c>
      <c r="B8" s="37"/>
      <c r="C8" s="37"/>
      <c r="D8" s="37"/>
      <c r="E8" s="37"/>
      <c r="F8" s="37"/>
      <c r="G8" s="37"/>
    </row>
    <row r="9" spans="1:7" ht="18" customHeight="1" x14ac:dyDescent="0.25">
      <c r="A9" s="37" t="s">
        <v>55</v>
      </c>
      <c r="B9" s="37"/>
      <c r="C9" s="37"/>
      <c r="D9" s="37"/>
      <c r="E9" s="7" t="s">
        <v>1</v>
      </c>
    </row>
    <row r="10" spans="1:7" ht="18" customHeight="1" x14ac:dyDescent="0.25">
      <c r="A10" s="37" t="s">
        <v>56</v>
      </c>
      <c r="B10" s="37"/>
      <c r="C10" s="37"/>
      <c r="D10" s="37"/>
      <c r="E10" s="7" t="s">
        <v>39</v>
      </c>
    </row>
    <row r="11" spans="1:7" ht="18" customHeight="1" x14ac:dyDescent="0.25">
      <c r="A11" s="37" t="s">
        <v>83</v>
      </c>
      <c r="B11" s="37"/>
      <c r="C11" s="37"/>
      <c r="D11" s="37"/>
      <c r="E11" s="7" t="s">
        <v>39</v>
      </c>
    </row>
    <row r="12" spans="1:7" ht="18" customHeight="1" x14ac:dyDescent="0.25">
      <c r="A12" s="37" t="s">
        <v>84</v>
      </c>
      <c r="B12" s="37"/>
      <c r="C12" s="37"/>
      <c r="D12" s="37"/>
      <c r="E12" s="7" t="s">
        <v>39</v>
      </c>
    </row>
    <row r="13" spans="1:7" ht="18" customHeight="1" x14ac:dyDescent="0.25">
      <c r="A13" s="37" t="s">
        <v>85</v>
      </c>
      <c r="B13" s="37"/>
      <c r="C13" s="37"/>
      <c r="D13" s="37"/>
      <c r="E13" s="7" t="s">
        <v>39</v>
      </c>
    </row>
    <row r="14" spans="1:7" ht="39.75" customHeight="1" x14ac:dyDescent="0.25">
      <c r="A14" s="33" t="s">
        <v>86</v>
      </c>
      <c r="B14" s="33"/>
      <c r="C14" s="33"/>
      <c r="D14" s="33"/>
      <c r="E14" s="33"/>
      <c r="F14" s="33"/>
      <c r="G14" s="33"/>
    </row>
    <row r="15" spans="1:7" ht="54" customHeight="1" x14ac:dyDescent="0.25">
      <c r="A15" s="33" t="s">
        <v>129</v>
      </c>
      <c r="B15" s="33"/>
      <c r="C15" s="33"/>
      <c r="D15" s="33"/>
      <c r="E15" s="33"/>
      <c r="F15" s="33"/>
      <c r="G15" s="33"/>
    </row>
    <row r="16" spans="1:7" ht="24" customHeight="1" x14ac:dyDescent="0.25">
      <c r="A16" s="7" t="s">
        <v>27</v>
      </c>
      <c r="B16" s="7"/>
      <c r="C16" s="8">
        <v>14</v>
      </c>
      <c r="D16" s="7"/>
      <c r="E16" s="7"/>
      <c r="F16" s="7"/>
      <c r="G16" s="7"/>
    </row>
    <row r="17" spans="1:7" ht="20.25" customHeight="1" x14ac:dyDescent="0.25">
      <c r="A17" s="37" t="s">
        <v>16</v>
      </c>
      <c r="B17" s="37"/>
      <c r="C17" s="37"/>
      <c r="D17" s="37"/>
      <c r="E17" s="37"/>
      <c r="F17" s="37"/>
      <c r="G17" s="37"/>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0" t="s">
        <v>114</v>
      </c>
      <c r="C20" s="30"/>
      <c r="D20" s="10"/>
      <c r="E20" s="10"/>
      <c r="F20" s="10"/>
      <c r="G20" s="10"/>
    </row>
    <row r="21" spans="1:7" s="12" customFormat="1" ht="33" customHeight="1" x14ac:dyDescent="0.25">
      <c r="A21" s="20" t="s">
        <v>67</v>
      </c>
      <c r="B21" s="1" t="s">
        <v>87</v>
      </c>
      <c r="C21" s="2" t="s">
        <v>102</v>
      </c>
      <c r="D21" s="2">
        <v>13</v>
      </c>
      <c r="E21" s="2">
        <f>$C$16-D21</f>
        <v>1</v>
      </c>
      <c r="F21" s="2">
        <v>9</v>
      </c>
      <c r="G21" s="11">
        <f>F21/$C$16</f>
        <v>0.6428571428571429</v>
      </c>
    </row>
    <row r="22" spans="1:7" s="12" customFormat="1" ht="33" customHeight="1" x14ac:dyDescent="0.25">
      <c r="A22" s="20" t="s">
        <v>68</v>
      </c>
      <c r="B22" s="1" t="s">
        <v>88</v>
      </c>
      <c r="C22" s="2" t="s">
        <v>103</v>
      </c>
      <c r="D22" s="2">
        <v>13</v>
      </c>
      <c r="E22" s="2">
        <f>$C$16-D22</f>
        <v>1</v>
      </c>
      <c r="F22" s="2">
        <v>9</v>
      </c>
      <c r="G22" s="11">
        <f>F22/$C$16</f>
        <v>0.6428571428571429</v>
      </c>
    </row>
    <row r="23" spans="1:7" s="12" customFormat="1" ht="33" customHeight="1" x14ac:dyDescent="0.25">
      <c r="A23" s="20" t="s">
        <v>69</v>
      </c>
      <c r="B23" s="1" t="s">
        <v>89</v>
      </c>
      <c r="C23" s="2" t="s">
        <v>104</v>
      </c>
      <c r="D23" s="2">
        <v>14</v>
      </c>
      <c r="E23" s="2">
        <f>$C$16-D23</f>
        <v>0</v>
      </c>
      <c r="F23" s="2">
        <v>7</v>
      </c>
      <c r="G23" s="11">
        <f>F23/$C$16</f>
        <v>0.5</v>
      </c>
    </row>
    <row r="24" spans="1:7" s="12" customFormat="1" ht="29.25" customHeight="1" x14ac:dyDescent="0.25">
      <c r="A24" s="10"/>
      <c r="B24" s="30" t="s">
        <v>115</v>
      </c>
      <c r="C24" s="30"/>
      <c r="D24" s="10"/>
      <c r="E24" s="2"/>
      <c r="F24" s="10"/>
      <c r="G24" s="11"/>
    </row>
    <row r="25" spans="1:7" s="12" customFormat="1" ht="33" customHeight="1" x14ac:dyDescent="0.25">
      <c r="A25" s="20" t="s">
        <v>67</v>
      </c>
      <c r="B25" s="1" t="s">
        <v>90</v>
      </c>
      <c r="C25" s="2" t="s">
        <v>105</v>
      </c>
      <c r="D25" s="2">
        <v>13</v>
      </c>
      <c r="E25" s="2">
        <f t="shared" ref="E25:E31" si="0">$C$16-D25</f>
        <v>1</v>
      </c>
      <c r="F25" s="2">
        <v>11</v>
      </c>
      <c r="G25" s="11">
        <f t="shared" ref="G25:G31" si="1">F25/$C$16</f>
        <v>0.7857142857142857</v>
      </c>
    </row>
    <row r="26" spans="1:7" s="12" customFormat="1" ht="33" customHeight="1" x14ac:dyDescent="0.25">
      <c r="A26" s="20" t="s">
        <v>68</v>
      </c>
      <c r="B26" s="1" t="s">
        <v>91</v>
      </c>
      <c r="C26" s="2" t="s">
        <v>105</v>
      </c>
      <c r="D26" s="2">
        <v>14</v>
      </c>
      <c r="E26" s="2">
        <f t="shared" ref="E26:E27" si="2">$C$16-D26</f>
        <v>0</v>
      </c>
      <c r="F26" s="2">
        <v>10</v>
      </c>
      <c r="G26" s="11">
        <f t="shared" ref="G26:G27" si="3">F26/$C$16</f>
        <v>0.7142857142857143</v>
      </c>
    </row>
    <row r="27" spans="1:7" s="12" customFormat="1" ht="33" customHeight="1" x14ac:dyDescent="0.25">
      <c r="A27" s="20" t="s">
        <v>69</v>
      </c>
      <c r="B27" s="1" t="s">
        <v>92</v>
      </c>
      <c r="C27" s="2" t="s">
        <v>104</v>
      </c>
      <c r="D27" s="2">
        <v>13</v>
      </c>
      <c r="E27" s="2">
        <f t="shared" si="2"/>
        <v>1</v>
      </c>
      <c r="F27" s="2">
        <v>6</v>
      </c>
      <c r="G27" s="11">
        <f t="shared" si="3"/>
        <v>0.42857142857142855</v>
      </c>
    </row>
    <row r="28" spans="1:7" s="12" customFormat="1" ht="30" customHeight="1" x14ac:dyDescent="0.25">
      <c r="A28" s="10"/>
      <c r="B28" s="30" t="s">
        <v>93</v>
      </c>
      <c r="C28" s="30"/>
      <c r="D28" s="10"/>
      <c r="E28" s="2"/>
      <c r="F28" s="10"/>
      <c r="G28" s="11"/>
    </row>
    <row r="29" spans="1:7" s="12" customFormat="1" ht="31.5" customHeight="1" x14ac:dyDescent="0.25">
      <c r="A29" s="20" t="s">
        <v>67</v>
      </c>
      <c r="B29" s="1" t="s">
        <v>95</v>
      </c>
      <c r="C29" s="2" t="s">
        <v>105</v>
      </c>
      <c r="D29" s="2">
        <v>13</v>
      </c>
      <c r="E29" s="2">
        <f t="shared" si="0"/>
        <v>1</v>
      </c>
      <c r="F29" s="2">
        <v>7</v>
      </c>
      <c r="G29" s="11">
        <f t="shared" si="1"/>
        <v>0.5</v>
      </c>
    </row>
    <row r="30" spans="1:7" s="12" customFormat="1" ht="31.5" customHeight="1" x14ac:dyDescent="0.25">
      <c r="A30" s="20" t="s">
        <v>68</v>
      </c>
      <c r="B30" s="1" t="s">
        <v>96</v>
      </c>
      <c r="C30" s="2" t="s">
        <v>105</v>
      </c>
      <c r="D30" s="2">
        <v>13</v>
      </c>
      <c r="E30" s="2">
        <f t="shared" si="0"/>
        <v>1</v>
      </c>
      <c r="F30" s="2">
        <v>11</v>
      </c>
      <c r="G30" s="11">
        <f t="shared" si="1"/>
        <v>0.7857142857142857</v>
      </c>
    </row>
    <row r="31" spans="1:7" s="12" customFormat="1" ht="31.5" customHeight="1" x14ac:dyDescent="0.25">
      <c r="A31" s="20" t="s">
        <v>69</v>
      </c>
      <c r="B31" s="1" t="s">
        <v>97</v>
      </c>
      <c r="C31" s="2" t="s">
        <v>105</v>
      </c>
      <c r="D31" s="2">
        <v>13</v>
      </c>
      <c r="E31" s="2">
        <f t="shared" si="0"/>
        <v>1</v>
      </c>
      <c r="F31" s="2">
        <v>7</v>
      </c>
      <c r="G31" s="11">
        <f t="shared" si="1"/>
        <v>0.5</v>
      </c>
    </row>
    <row r="32" spans="1:7" s="12" customFormat="1" ht="30" customHeight="1" x14ac:dyDescent="0.25">
      <c r="A32" s="10"/>
      <c r="B32" s="43" t="s">
        <v>94</v>
      </c>
      <c r="C32" s="44"/>
      <c r="D32" s="44"/>
      <c r="E32" s="44"/>
      <c r="F32" s="45"/>
      <c r="G32" s="11"/>
    </row>
    <row r="33" spans="1:7" s="12" customFormat="1" ht="31.5" customHeight="1" x14ac:dyDescent="0.25">
      <c r="A33" s="20" t="s">
        <v>67</v>
      </c>
      <c r="B33" s="1" t="s">
        <v>90</v>
      </c>
      <c r="C33" s="2" t="s">
        <v>105</v>
      </c>
      <c r="D33" s="2">
        <v>14</v>
      </c>
      <c r="E33" s="2">
        <f t="shared" ref="E33:E35" si="4">$C$16-D33</f>
        <v>0</v>
      </c>
      <c r="F33" s="2">
        <v>9</v>
      </c>
      <c r="G33" s="11">
        <f t="shared" ref="G33:G35" si="5">F33/$C$16</f>
        <v>0.6428571428571429</v>
      </c>
    </row>
    <row r="34" spans="1:7" s="12" customFormat="1" ht="31.5" customHeight="1" x14ac:dyDescent="0.25">
      <c r="A34" s="20" t="s">
        <v>68</v>
      </c>
      <c r="B34" s="16" t="s">
        <v>98</v>
      </c>
      <c r="C34" s="2" t="s">
        <v>105</v>
      </c>
      <c r="D34" s="2">
        <v>13</v>
      </c>
      <c r="E34" s="2">
        <f t="shared" ref="E34" si="6">$C$16-D34</f>
        <v>1</v>
      </c>
      <c r="F34" s="2">
        <v>8</v>
      </c>
      <c r="G34" s="11">
        <f t="shared" ref="G34" si="7">F34/$C$16</f>
        <v>0.5714285714285714</v>
      </c>
    </row>
    <row r="35" spans="1:7" s="12" customFormat="1" ht="31.5" customHeight="1" x14ac:dyDescent="0.25">
      <c r="A35" s="20" t="s">
        <v>69</v>
      </c>
      <c r="B35" s="1" t="s">
        <v>91</v>
      </c>
      <c r="C35" s="2" t="s">
        <v>105</v>
      </c>
      <c r="D35" s="2">
        <v>14</v>
      </c>
      <c r="E35" s="2">
        <f t="shared" si="4"/>
        <v>0</v>
      </c>
      <c r="F35" s="2">
        <v>10</v>
      </c>
      <c r="G35" s="11">
        <f t="shared" si="5"/>
        <v>0.7142857142857143</v>
      </c>
    </row>
    <row r="36" spans="1:7" s="12" customFormat="1" ht="36.75" customHeight="1" x14ac:dyDescent="0.25">
      <c r="A36" s="10"/>
      <c r="B36" s="30" t="s">
        <v>99</v>
      </c>
      <c r="C36" s="30"/>
      <c r="D36" s="10"/>
      <c r="E36" s="2"/>
      <c r="F36" s="10"/>
      <c r="G36" s="11"/>
    </row>
    <row r="37" spans="1:7" s="12" customFormat="1" ht="36.75" customHeight="1" x14ac:dyDescent="0.25">
      <c r="A37" s="20" t="s">
        <v>67</v>
      </c>
      <c r="B37" s="1" t="s">
        <v>100</v>
      </c>
      <c r="C37" s="2" t="s">
        <v>105</v>
      </c>
      <c r="D37" s="2">
        <v>12</v>
      </c>
      <c r="E37" s="2">
        <f t="shared" ref="E37" si="8">$C$16-D37</f>
        <v>2</v>
      </c>
      <c r="F37" s="2">
        <v>4</v>
      </c>
      <c r="G37" s="11">
        <f t="shared" ref="G37" si="9">F37/$C$16</f>
        <v>0.2857142857142857</v>
      </c>
    </row>
    <row r="38" spans="1:7" s="12" customFormat="1" ht="31.5" customHeight="1" x14ac:dyDescent="0.25">
      <c r="A38" s="20" t="s">
        <v>68</v>
      </c>
      <c r="B38" s="16" t="s">
        <v>101</v>
      </c>
      <c r="C38" s="2" t="s">
        <v>105</v>
      </c>
      <c r="D38" s="2">
        <v>13</v>
      </c>
      <c r="E38" s="2">
        <f t="shared" ref="E38" si="10">$C$16-D38</f>
        <v>1</v>
      </c>
      <c r="F38" s="2">
        <v>6</v>
      </c>
      <c r="G38" s="11">
        <f t="shared" ref="G38" si="11">F38/$C$16</f>
        <v>0.42857142857142855</v>
      </c>
    </row>
    <row r="39" spans="1:7" ht="11.25" customHeight="1" x14ac:dyDescent="0.25">
      <c r="A39" s="9"/>
    </row>
    <row r="40" spans="1:7" ht="70.5" customHeight="1" x14ac:dyDescent="0.25">
      <c r="A40" s="33" t="s">
        <v>25</v>
      </c>
      <c r="B40" s="34"/>
      <c r="C40" s="34"/>
      <c r="D40" s="34"/>
      <c r="E40" s="34"/>
      <c r="F40" s="34"/>
      <c r="G40" s="34"/>
    </row>
    <row r="41" spans="1:7" ht="37.5" customHeight="1" x14ac:dyDescent="0.25">
      <c r="A41" s="28" t="s">
        <v>18</v>
      </c>
      <c r="B41" s="28"/>
      <c r="C41" s="28"/>
      <c r="D41" s="28"/>
      <c r="E41" s="28"/>
      <c r="F41" s="28"/>
      <c r="G41" s="28"/>
    </row>
    <row r="42" spans="1:7" ht="20.25" customHeight="1" x14ac:dyDescent="0.25">
      <c r="A42" s="37" t="s">
        <v>109</v>
      </c>
      <c r="B42" s="37"/>
      <c r="C42" s="37"/>
      <c r="D42" s="37"/>
      <c r="E42" s="37"/>
      <c r="F42" s="37"/>
      <c r="G42" s="37"/>
    </row>
    <row r="43" spans="1:7" ht="16.5" x14ac:dyDescent="0.25">
      <c r="A43" s="9"/>
    </row>
    <row r="44" spans="1:7" ht="15.75" x14ac:dyDescent="0.25">
      <c r="A44" s="13"/>
    </row>
    <row r="45" spans="1:7" ht="16.5" x14ac:dyDescent="0.25">
      <c r="B45" s="14" t="s">
        <v>13</v>
      </c>
      <c r="D45" s="35" t="s">
        <v>14</v>
      </c>
      <c r="E45" s="35"/>
      <c r="F45" s="35"/>
      <c r="G45" s="35"/>
    </row>
    <row r="46" spans="1:7" ht="9" customHeight="1" x14ac:dyDescent="0.25">
      <c r="A46" s="15"/>
    </row>
    <row r="47" spans="1:7" ht="30.75" customHeight="1" x14ac:dyDescent="0.25">
      <c r="A47" s="32" t="s">
        <v>64</v>
      </c>
      <c r="B47" s="32"/>
      <c r="C47" s="32"/>
    </row>
    <row r="48" spans="1:7" ht="30.75" customHeight="1" x14ac:dyDescent="0.25">
      <c r="A48" s="32" t="s">
        <v>106</v>
      </c>
      <c r="B48" s="32"/>
      <c r="C48" s="32"/>
    </row>
    <row r="49" spans="1:7" ht="30.75" customHeight="1" x14ac:dyDescent="0.25">
      <c r="A49" s="32" t="s">
        <v>107</v>
      </c>
      <c r="B49" s="32"/>
      <c r="C49" s="32"/>
      <c r="D49" s="36" t="s">
        <v>63</v>
      </c>
      <c r="E49" s="36"/>
      <c r="F49" s="36"/>
      <c r="G49" s="36"/>
    </row>
    <row r="50" spans="1:7" ht="30.75" customHeight="1" x14ac:dyDescent="0.25">
      <c r="A50" s="32" t="s">
        <v>108</v>
      </c>
      <c r="B50" s="32"/>
      <c r="C50" s="32"/>
    </row>
  </sheetData>
  <mergeCells count="29">
    <mergeCell ref="B32:F32"/>
    <mergeCell ref="A49:C49"/>
    <mergeCell ref="D49:G49"/>
    <mergeCell ref="A50:C50"/>
    <mergeCell ref="B36:C36"/>
    <mergeCell ref="A40:G40"/>
    <mergeCell ref="A41:G41"/>
    <mergeCell ref="A42:G42"/>
    <mergeCell ref="D45:G45"/>
    <mergeCell ref="A47:C47"/>
    <mergeCell ref="A48:C48"/>
    <mergeCell ref="B28:C28"/>
    <mergeCell ref="A8:G8"/>
    <mergeCell ref="A9:D9"/>
    <mergeCell ref="A10:D10"/>
    <mergeCell ref="A11:D11"/>
    <mergeCell ref="A12:D12"/>
    <mergeCell ref="A13:D13"/>
    <mergeCell ref="A14:G14"/>
    <mergeCell ref="A15:G15"/>
    <mergeCell ref="A17:G17"/>
    <mergeCell ref="B20:C20"/>
    <mergeCell ref="B24:C24"/>
    <mergeCell ref="A7:G7"/>
    <mergeCell ref="A1:B1"/>
    <mergeCell ref="C1:G1"/>
    <mergeCell ref="C2:G2"/>
    <mergeCell ref="A4:G4"/>
    <mergeCell ref="A6:G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9"/>
  <sheetViews>
    <sheetView zoomScale="115" zoomScaleNormal="115" workbookViewId="0">
      <selection sqref="A1:XFD1048576"/>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38"/>
      <c r="B1" s="39"/>
      <c r="C1" s="40" t="s">
        <v>19</v>
      </c>
      <c r="D1" s="40"/>
      <c r="E1" s="40"/>
      <c r="F1" s="40"/>
      <c r="G1" s="40"/>
    </row>
    <row r="2" spans="1:7" ht="16.5" x14ac:dyDescent="0.25">
      <c r="A2" s="4" t="s">
        <v>0</v>
      </c>
      <c r="C2" s="42" t="s">
        <v>82</v>
      </c>
      <c r="D2" s="42"/>
      <c r="E2" s="42"/>
      <c r="F2" s="42"/>
      <c r="G2" s="42"/>
    </row>
    <row r="3" spans="1:7" ht="6.75" customHeight="1" x14ac:dyDescent="0.25">
      <c r="A3" s="22"/>
    </row>
    <row r="4" spans="1:7" ht="69" customHeight="1" x14ac:dyDescent="0.25">
      <c r="A4" s="41" t="s">
        <v>111</v>
      </c>
      <c r="B4" s="35"/>
      <c r="C4" s="35"/>
      <c r="D4" s="35"/>
      <c r="E4" s="35"/>
      <c r="F4" s="35"/>
      <c r="G4" s="35"/>
    </row>
    <row r="5" spans="1:7" ht="9.75" customHeight="1" x14ac:dyDescent="0.25">
      <c r="A5" s="22"/>
    </row>
    <row r="6" spans="1:7" ht="18" customHeight="1" x14ac:dyDescent="0.25">
      <c r="A6" s="37" t="s">
        <v>110</v>
      </c>
      <c r="B6" s="37"/>
      <c r="C6" s="37"/>
      <c r="D6" s="37"/>
      <c r="E6" s="37"/>
      <c r="F6" s="37"/>
      <c r="G6" s="37"/>
    </row>
    <row r="7" spans="1:7" ht="18" customHeight="1" x14ac:dyDescent="0.25">
      <c r="A7" s="37" t="s">
        <v>38</v>
      </c>
      <c r="B7" s="37"/>
      <c r="C7" s="37"/>
      <c r="D7" s="37"/>
      <c r="E7" s="37"/>
      <c r="F7" s="37"/>
      <c r="G7" s="37"/>
    </row>
    <row r="8" spans="1:7" ht="18" customHeight="1" x14ac:dyDescent="0.25">
      <c r="A8" s="37" t="s">
        <v>15</v>
      </c>
      <c r="B8" s="37"/>
      <c r="C8" s="37"/>
      <c r="D8" s="37"/>
      <c r="E8" s="37"/>
      <c r="F8" s="37"/>
      <c r="G8" s="37"/>
    </row>
    <row r="9" spans="1:7" ht="18" customHeight="1" x14ac:dyDescent="0.25">
      <c r="A9" s="37" t="s">
        <v>55</v>
      </c>
      <c r="B9" s="37"/>
      <c r="C9" s="37"/>
      <c r="D9" s="37"/>
      <c r="E9" s="7" t="s">
        <v>1</v>
      </c>
    </row>
    <row r="10" spans="1:7" ht="18" customHeight="1" x14ac:dyDescent="0.25">
      <c r="A10" s="37" t="s">
        <v>56</v>
      </c>
      <c r="B10" s="37"/>
      <c r="C10" s="37"/>
      <c r="D10" s="37"/>
      <c r="E10" s="7" t="s">
        <v>39</v>
      </c>
    </row>
    <row r="11" spans="1:7" ht="18" customHeight="1" x14ac:dyDescent="0.25">
      <c r="A11" s="37" t="s">
        <v>83</v>
      </c>
      <c r="B11" s="37"/>
      <c r="C11" s="37"/>
      <c r="D11" s="37"/>
      <c r="E11" s="7" t="s">
        <v>39</v>
      </c>
    </row>
    <row r="12" spans="1:7" ht="18" customHeight="1" x14ac:dyDescent="0.25">
      <c r="A12" s="37" t="s">
        <v>84</v>
      </c>
      <c r="B12" s="37"/>
      <c r="C12" s="37"/>
      <c r="D12" s="37"/>
      <c r="E12" s="7" t="s">
        <v>39</v>
      </c>
    </row>
    <row r="13" spans="1:7" ht="18" customHeight="1" x14ac:dyDescent="0.25">
      <c r="A13" s="37" t="s">
        <v>85</v>
      </c>
      <c r="B13" s="37"/>
      <c r="C13" s="37"/>
      <c r="D13" s="37"/>
      <c r="E13" s="7" t="s">
        <v>39</v>
      </c>
    </row>
    <row r="14" spans="1:7" ht="39.75" customHeight="1" x14ac:dyDescent="0.25">
      <c r="A14" s="33" t="s">
        <v>86</v>
      </c>
      <c r="B14" s="33"/>
      <c r="C14" s="33"/>
      <c r="D14" s="33"/>
      <c r="E14" s="33"/>
      <c r="F14" s="33"/>
      <c r="G14" s="33"/>
    </row>
    <row r="15" spans="1:7" ht="34.5" customHeight="1" x14ac:dyDescent="0.25">
      <c r="A15" s="33" t="s">
        <v>128</v>
      </c>
      <c r="B15" s="33"/>
      <c r="C15" s="33"/>
      <c r="D15" s="33"/>
      <c r="E15" s="33"/>
      <c r="F15" s="33"/>
      <c r="G15" s="33"/>
    </row>
    <row r="16" spans="1:7" ht="24" customHeight="1" x14ac:dyDescent="0.25">
      <c r="A16" s="7" t="s">
        <v>27</v>
      </c>
      <c r="B16" s="7"/>
      <c r="C16" s="8">
        <v>23</v>
      </c>
      <c r="D16" s="7"/>
      <c r="E16" s="7"/>
      <c r="F16" s="7"/>
      <c r="G16" s="7"/>
    </row>
    <row r="17" spans="1:7" ht="20.25" customHeight="1" x14ac:dyDescent="0.25">
      <c r="A17" s="37" t="s">
        <v>16</v>
      </c>
      <c r="B17" s="37"/>
      <c r="C17" s="37"/>
      <c r="D17" s="37"/>
      <c r="E17" s="37"/>
      <c r="F17" s="37"/>
      <c r="G17" s="37"/>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0" t="s">
        <v>114</v>
      </c>
      <c r="C20" s="30"/>
      <c r="D20" s="10"/>
      <c r="E20" s="10"/>
      <c r="F20" s="10"/>
      <c r="G20" s="10"/>
    </row>
    <row r="21" spans="1:7" s="12" customFormat="1" ht="33" customHeight="1" x14ac:dyDescent="0.25">
      <c r="A21" s="20" t="s">
        <v>67</v>
      </c>
      <c r="B21" s="1" t="s">
        <v>112</v>
      </c>
      <c r="C21" s="2" t="s">
        <v>102</v>
      </c>
      <c r="D21" s="2">
        <v>23</v>
      </c>
      <c r="E21" s="2">
        <f>$C$16-D21</f>
        <v>0</v>
      </c>
      <c r="F21" s="2">
        <v>20</v>
      </c>
      <c r="G21" s="11">
        <f>F21/$C$16</f>
        <v>0.86956521739130432</v>
      </c>
    </row>
    <row r="22" spans="1:7" s="12" customFormat="1" ht="33" customHeight="1" x14ac:dyDescent="0.25">
      <c r="A22" s="20" t="s">
        <v>68</v>
      </c>
      <c r="B22" s="1" t="s">
        <v>113</v>
      </c>
      <c r="C22" s="2" t="s">
        <v>125</v>
      </c>
      <c r="D22" s="2">
        <v>23</v>
      </c>
      <c r="E22" s="2">
        <f>$C$16-D22</f>
        <v>0</v>
      </c>
      <c r="F22" s="2">
        <v>17</v>
      </c>
      <c r="G22" s="11">
        <f>F22/$C$16</f>
        <v>0.73913043478260865</v>
      </c>
    </row>
    <row r="23" spans="1:7" s="12" customFormat="1" ht="29.25" customHeight="1" x14ac:dyDescent="0.25">
      <c r="A23" s="10"/>
      <c r="B23" s="30" t="s">
        <v>115</v>
      </c>
      <c r="C23" s="30"/>
      <c r="D23" s="10"/>
      <c r="E23" s="2"/>
      <c r="F23" s="10"/>
      <c r="G23" s="11"/>
    </row>
    <row r="24" spans="1:7" s="12" customFormat="1" ht="33" customHeight="1" x14ac:dyDescent="0.25">
      <c r="A24" s="20" t="s">
        <v>67</v>
      </c>
      <c r="B24" s="1" t="s">
        <v>113</v>
      </c>
      <c r="C24" s="2" t="s">
        <v>125</v>
      </c>
      <c r="D24" s="2">
        <v>23</v>
      </c>
      <c r="E24" s="2">
        <f>$C$16-D24</f>
        <v>0</v>
      </c>
      <c r="F24" s="2">
        <v>21</v>
      </c>
      <c r="G24" s="11">
        <f>F24/$C$16</f>
        <v>0.91304347826086951</v>
      </c>
    </row>
    <row r="25" spans="1:7" s="12" customFormat="1" ht="33" customHeight="1" x14ac:dyDescent="0.25">
      <c r="A25" s="20" t="s">
        <v>68</v>
      </c>
      <c r="B25" s="1" t="s">
        <v>75</v>
      </c>
      <c r="C25" s="2" t="s">
        <v>125</v>
      </c>
      <c r="D25" s="2">
        <v>23</v>
      </c>
      <c r="E25" s="2">
        <f>$C$16-D25</f>
        <v>0</v>
      </c>
      <c r="F25" s="2">
        <v>18</v>
      </c>
      <c r="G25" s="11">
        <f>F25/$C$16</f>
        <v>0.78260869565217395</v>
      </c>
    </row>
    <row r="26" spans="1:7" s="12" customFormat="1" ht="33" customHeight="1" x14ac:dyDescent="0.25">
      <c r="A26" s="20" t="s">
        <v>69</v>
      </c>
      <c r="B26" s="1" t="s">
        <v>116</v>
      </c>
      <c r="C26" s="2" t="s">
        <v>105</v>
      </c>
      <c r="D26" s="2">
        <v>23</v>
      </c>
      <c r="E26" s="2">
        <f>$C$16-D26</f>
        <v>0</v>
      </c>
      <c r="F26" s="2">
        <v>18</v>
      </c>
      <c r="G26" s="11">
        <f>F26/$C$16</f>
        <v>0.78260869565217395</v>
      </c>
    </row>
    <row r="27" spans="1:7" s="12" customFormat="1" ht="30" customHeight="1" x14ac:dyDescent="0.25">
      <c r="A27" s="10"/>
      <c r="B27" s="30" t="s">
        <v>117</v>
      </c>
      <c r="C27" s="30"/>
      <c r="D27" s="10"/>
      <c r="E27" s="2"/>
      <c r="F27" s="10"/>
      <c r="G27" s="11"/>
    </row>
    <row r="28" spans="1:7" s="12" customFormat="1" ht="31.5" customHeight="1" x14ac:dyDescent="0.25">
      <c r="A28" s="20" t="s">
        <v>67</v>
      </c>
      <c r="B28" s="16" t="s">
        <v>118</v>
      </c>
      <c r="C28" s="2" t="s">
        <v>105</v>
      </c>
      <c r="D28" s="2">
        <v>23</v>
      </c>
      <c r="E28" s="2">
        <f>$C$16-D28</f>
        <v>0</v>
      </c>
      <c r="F28" s="2">
        <v>23</v>
      </c>
      <c r="G28" s="11">
        <f>F28/$C$16</f>
        <v>1</v>
      </c>
    </row>
    <row r="29" spans="1:7" s="12" customFormat="1" ht="31.5" customHeight="1" x14ac:dyDescent="0.25">
      <c r="A29" s="20" t="s">
        <v>68</v>
      </c>
      <c r="B29" s="1" t="s">
        <v>119</v>
      </c>
      <c r="C29" s="2" t="s">
        <v>105</v>
      </c>
      <c r="D29" s="2">
        <v>23</v>
      </c>
      <c r="E29" s="2">
        <f t="shared" ref="E29" si="0">$C$16-D29</f>
        <v>0</v>
      </c>
      <c r="F29" s="2">
        <v>19</v>
      </c>
      <c r="G29" s="11">
        <f t="shared" ref="G29" si="1">F29/$C$16</f>
        <v>0.82608695652173914</v>
      </c>
    </row>
    <row r="30" spans="1:7" s="12" customFormat="1" ht="31.5" customHeight="1" x14ac:dyDescent="0.25">
      <c r="A30" s="20" t="s">
        <v>69</v>
      </c>
      <c r="B30" s="1" t="s">
        <v>120</v>
      </c>
      <c r="C30" s="2" t="s">
        <v>105</v>
      </c>
      <c r="D30" s="2">
        <v>23</v>
      </c>
      <c r="E30" s="2">
        <f t="shared" ref="E30" si="2">$C$16-D30</f>
        <v>0</v>
      </c>
      <c r="F30" s="2">
        <v>16</v>
      </c>
      <c r="G30" s="11">
        <f t="shared" ref="G30" si="3">F30/$C$16</f>
        <v>0.69565217391304346</v>
      </c>
    </row>
    <row r="31" spans="1:7" ht="15.75" customHeight="1" x14ac:dyDescent="0.25">
      <c r="A31" s="10"/>
      <c r="B31" s="43" t="s">
        <v>121</v>
      </c>
      <c r="C31" s="44"/>
      <c r="D31" s="44"/>
      <c r="E31" s="45"/>
      <c r="F31" s="10"/>
      <c r="G31" s="11"/>
    </row>
    <row r="32" spans="1:7" ht="31.5" x14ac:dyDescent="0.25">
      <c r="A32" s="20" t="s">
        <v>67</v>
      </c>
      <c r="B32" s="16" t="s">
        <v>116</v>
      </c>
      <c r="C32" s="2" t="s">
        <v>105</v>
      </c>
      <c r="D32" s="2">
        <v>23</v>
      </c>
      <c r="E32" s="2">
        <f>$C$16-D32</f>
        <v>0</v>
      </c>
      <c r="F32" s="2">
        <v>21</v>
      </c>
      <c r="G32" s="11">
        <f>F32/$C$16</f>
        <v>0.91304347826086951</v>
      </c>
    </row>
    <row r="33" spans="1:7" ht="15.75" x14ac:dyDescent="0.25">
      <c r="A33" s="20" t="s">
        <v>68</v>
      </c>
      <c r="B33" s="1" t="s">
        <v>119</v>
      </c>
      <c r="C33" s="2" t="s">
        <v>105</v>
      </c>
      <c r="D33" s="2">
        <v>23</v>
      </c>
      <c r="E33" s="2">
        <f t="shared" ref="E33:E34" si="4">$C$16-D33</f>
        <v>0</v>
      </c>
      <c r="F33" s="2">
        <v>20</v>
      </c>
      <c r="G33" s="11">
        <f t="shared" ref="G33:G34" si="5">F33/$C$16</f>
        <v>0.86956521739130432</v>
      </c>
    </row>
    <row r="34" spans="1:7" ht="32.25" customHeight="1" x14ac:dyDescent="0.25">
      <c r="A34" s="20" t="s">
        <v>69</v>
      </c>
      <c r="B34" s="1" t="s">
        <v>88</v>
      </c>
      <c r="C34" s="2" t="s">
        <v>105</v>
      </c>
      <c r="D34" s="2">
        <v>23</v>
      </c>
      <c r="E34" s="2">
        <f t="shared" si="4"/>
        <v>0</v>
      </c>
      <c r="F34" s="2">
        <v>17</v>
      </c>
      <c r="G34" s="11">
        <f t="shared" si="5"/>
        <v>0.73913043478260865</v>
      </c>
    </row>
    <row r="35" spans="1:7" ht="25.5" customHeight="1" x14ac:dyDescent="0.25">
      <c r="A35" s="10"/>
      <c r="B35" s="43" t="s">
        <v>122</v>
      </c>
      <c r="C35" s="44"/>
      <c r="D35" s="44"/>
      <c r="E35" s="45"/>
      <c r="F35" s="10"/>
      <c r="G35" s="11"/>
    </row>
    <row r="36" spans="1:7" ht="28.5" customHeight="1" x14ac:dyDescent="0.25">
      <c r="A36" s="20" t="s">
        <v>67</v>
      </c>
      <c r="B36" s="16" t="s">
        <v>123</v>
      </c>
      <c r="C36" s="2" t="s">
        <v>105</v>
      </c>
      <c r="D36" s="2">
        <v>23</v>
      </c>
      <c r="E36" s="2">
        <f>$C$16-D36</f>
        <v>0</v>
      </c>
      <c r="F36" s="2">
        <v>20</v>
      </c>
      <c r="G36" s="11">
        <f>F36/$C$16</f>
        <v>0.86956521739130432</v>
      </c>
    </row>
    <row r="37" spans="1:7" ht="25.5" customHeight="1" x14ac:dyDescent="0.25">
      <c r="A37" s="20" t="s">
        <v>68</v>
      </c>
      <c r="B37" s="1" t="s">
        <v>124</v>
      </c>
      <c r="C37" s="2" t="s">
        <v>105</v>
      </c>
      <c r="D37" s="2">
        <v>23</v>
      </c>
      <c r="E37" s="2">
        <f t="shared" ref="E37" si="6">$C$16-D37</f>
        <v>0</v>
      </c>
      <c r="F37" s="2">
        <v>19</v>
      </c>
      <c r="G37" s="11">
        <f t="shared" ref="G37" si="7">F37/$C$16</f>
        <v>0.82608695652173914</v>
      </c>
    </row>
    <row r="38" spans="1:7" ht="25.5" customHeight="1" x14ac:dyDescent="0.25">
      <c r="A38" s="24"/>
      <c r="B38" s="25"/>
      <c r="C38" s="26"/>
      <c r="D38" s="26"/>
      <c r="E38" s="26"/>
      <c r="F38" s="26"/>
      <c r="G38" s="27"/>
    </row>
    <row r="39" spans="1:7" ht="70.5" customHeight="1" x14ac:dyDescent="0.25">
      <c r="A39" s="33" t="s">
        <v>25</v>
      </c>
      <c r="B39" s="34"/>
      <c r="C39" s="34"/>
      <c r="D39" s="34"/>
      <c r="E39" s="34"/>
      <c r="F39" s="34"/>
      <c r="G39" s="34"/>
    </row>
    <row r="40" spans="1:7" ht="37.5" customHeight="1" x14ac:dyDescent="0.25">
      <c r="A40" s="28" t="s">
        <v>18</v>
      </c>
      <c r="B40" s="28"/>
      <c r="C40" s="28"/>
      <c r="D40" s="28"/>
      <c r="E40" s="28"/>
      <c r="F40" s="28"/>
      <c r="G40" s="28"/>
    </row>
    <row r="41" spans="1:7" ht="20.25" customHeight="1" x14ac:dyDescent="0.25">
      <c r="A41" s="37" t="s">
        <v>126</v>
      </c>
      <c r="B41" s="37"/>
      <c r="C41" s="37"/>
      <c r="D41" s="37"/>
      <c r="E41" s="37"/>
      <c r="F41" s="37"/>
      <c r="G41" s="37"/>
    </row>
    <row r="42" spans="1:7" ht="16.5" x14ac:dyDescent="0.25">
      <c r="A42" s="9"/>
    </row>
    <row r="43" spans="1:7" ht="15.75" x14ac:dyDescent="0.25">
      <c r="A43" s="23"/>
    </row>
    <row r="44" spans="1:7" ht="16.5" x14ac:dyDescent="0.25">
      <c r="B44" s="14" t="s">
        <v>13</v>
      </c>
      <c r="D44" s="35" t="s">
        <v>14</v>
      </c>
      <c r="E44" s="35"/>
      <c r="F44" s="35"/>
      <c r="G44" s="35"/>
    </row>
    <row r="45" spans="1:7" ht="9" customHeight="1" x14ac:dyDescent="0.25">
      <c r="A45" s="21"/>
    </row>
    <row r="46" spans="1:7" ht="30.75" customHeight="1" x14ac:dyDescent="0.25">
      <c r="A46" s="32" t="s">
        <v>64</v>
      </c>
      <c r="B46" s="32"/>
      <c r="C46" s="32"/>
    </row>
    <row r="47" spans="1:7" ht="30.75" customHeight="1" x14ac:dyDescent="0.25">
      <c r="A47" s="32" t="s">
        <v>106</v>
      </c>
      <c r="B47" s="32"/>
      <c r="C47" s="32"/>
    </row>
    <row r="48" spans="1:7" ht="30.75" customHeight="1" x14ac:dyDescent="0.25">
      <c r="A48" s="32" t="s">
        <v>107</v>
      </c>
      <c r="B48" s="32"/>
      <c r="C48" s="32"/>
      <c r="D48" s="36" t="s">
        <v>63</v>
      </c>
      <c r="E48" s="36"/>
      <c r="F48" s="36"/>
      <c r="G48" s="36"/>
    </row>
    <row r="49" spans="1:3" ht="30.75" customHeight="1" x14ac:dyDescent="0.25">
      <c r="A49" s="32" t="s">
        <v>108</v>
      </c>
      <c r="B49" s="32"/>
      <c r="C49" s="32"/>
    </row>
  </sheetData>
  <mergeCells count="29">
    <mergeCell ref="D44:G44"/>
    <mergeCell ref="A12:D12"/>
    <mergeCell ref="A14:G14"/>
    <mergeCell ref="A15:G15"/>
    <mergeCell ref="A17:G17"/>
    <mergeCell ref="B20:C20"/>
    <mergeCell ref="A7:G7"/>
    <mergeCell ref="A8:G8"/>
    <mergeCell ref="A9:D9"/>
    <mergeCell ref="A10:D10"/>
    <mergeCell ref="A11:D11"/>
    <mergeCell ref="A1:B1"/>
    <mergeCell ref="C1:G1"/>
    <mergeCell ref="C2:G2"/>
    <mergeCell ref="A4:G4"/>
    <mergeCell ref="A6:G6"/>
    <mergeCell ref="B35:E35"/>
    <mergeCell ref="A39:G39"/>
    <mergeCell ref="A40:G40"/>
    <mergeCell ref="A41:G41"/>
    <mergeCell ref="A13:D13"/>
    <mergeCell ref="B23:C23"/>
    <mergeCell ref="B27:C27"/>
    <mergeCell ref="B31:E31"/>
    <mergeCell ref="A46:C46"/>
    <mergeCell ref="A47:C47"/>
    <mergeCell ref="A48:C48"/>
    <mergeCell ref="D48:G48"/>
    <mergeCell ref="A49:C49"/>
  </mergeCells>
  <printOptions horizontalCentered="1"/>
  <pageMargins left="0.48" right="0.35433070866141703" top="0.66" bottom="0.511811023622047" header="0.31496062992126" footer="0.196850393700787"/>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4"/>
  <sheetViews>
    <sheetView zoomScale="130" zoomScaleNormal="130" workbookViewId="0">
      <selection sqref="A1:XFD1048576"/>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38"/>
      <c r="B1" s="39"/>
      <c r="C1" s="40" t="s">
        <v>19</v>
      </c>
      <c r="D1" s="40"/>
      <c r="E1" s="40"/>
      <c r="F1" s="40"/>
      <c r="G1" s="40"/>
    </row>
    <row r="2" spans="1:7" ht="16.5" x14ac:dyDescent="0.25">
      <c r="A2" s="4" t="s">
        <v>0</v>
      </c>
      <c r="C2" s="42" t="s">
        <v>82</v>
      </c>
      <c r="D2" s="42"/>
      <c r="E2" s="42"/>
      <c r="F2" s="42"/>
      <c r="G2" s="42"/>
    </row>
    <row r="3" spans="1:7" ht="6.75" customHeight="1" x14ac:dyDescent="0.25">
      <c r="A3" s="22"/>
    </row>
    <row r="4" spans="1:7" ht="69" customHeight="1" x14ac:dyDescent="0.25">
      <c r="A4" s="41" t="s">
        <v>144</v>
      </c>
      <c r="B4" s="35"/>
      <c r="C4" s="35"/>
      <c r="D4" s="35"/>
      <c r="E4" s="35"/>
      <c r="F4" s="35"/>
      <c r="G4" s="35"/>
    </row>
    <row r="5" spans="1:7" ht="9.75" customHeight="1" x14ac:dyDescent="0.25">
      <c r="A5" s="22"/>
    </row>
    <row r="6" spans="1:7" ht="18" customHeight="1" x14ac:dyDescent="0.25">
      <c r="A6" s="37" t="s">
        <v>145</v>
      </c>
      <c r="B6" s="37"/>
      <c r="C6" s="37"/>
      <c r="D6" s="37"/>
      <c r="E6" s="37"/>
      <c r="F6" s="37"/>
      <c r="G6" s="37"/>
    </row>
    <row r="7" spans="1:7" ht="18" customHeight="1" x14ac:dyDescent="0.25">
      <c r="A7" s="37" t="s">
        <v>38</v>
      </c>
      <c r="B7" s="37"/>
      <c r="C7" s="37"/>
      <c r="D7" s="37"/>
      <c r="E7" s="37"/>
      <c r="F7" s="37"/>
      <c r="G7" s="37"/>
    </row>
    <row r="8" spans="1:7" ht="18" customHeight="1" x14ac:dyDescent="0.25">
      <c r="A8" s="37" t="s">
        <v>15</v>
      </c>
      <c r="B8" s="37"/>
      <c r="C8" s="37"/>
      <c r="D8" s="37"/>
      <c r="E8" s="37"/>
      <c r="F8" s="37"/>
      <c r="G8" s="37"/>
    </row>
    <row r="9" spans="1:7" ht="18" customHeight="1" x14ac:dyDescent="0.25">
      <c r="A9" s="37" t="s">
        <v>55</v>
      </c>
      <c r="B9" s="37"/>
      <c r="C9" s="37"/>
      <c r="D9" s="37"/>
      <c r="E9" s="7" t="s">
        <v>1</v>
      </c>
    </row>
    <row r="10" spans="1:7" ht="18" customHeight="1" x14ac:dyDescent="0.25">
      <c r="A10" s="37" t="s">
        <v>56</v>
      </c>
      <c r="B10" s="37"/>
      <c r="C10" s="37"/>
      <c r="D10" s="37"/>
      <c r="E10" s="7" t="s">
        <v>39</v>
      </c>
    </row>
    <row r="11" spans="1:7" ht="18" customHeight="1" x14ac:dyDescent="0.25">
      <c r="A11" s="37" t="s">
        <v>83</v>
      </c>
      <c r="B11" s="37"/>
      <c r="C11" s="37"/>
      <c r="D11" s="37"/>
      <c r="E11" s="7" t="s">
        <v>39</v>
      </c>
    </row>
    <row r="12" spans="1:7" ht="18" customHeight="1" x14ac:dyDescent="0.25">
      <c r="A12" s="37" t="s">
        <v>84</v>
      </c>
      <c r="B12" s="37"/>
      <c r="C12" s="37"/>
      <c r="D12" s="37"/>
      <c r="E12" s="7" t="s">
        <v>39</v>
      </c>
    </row>
    <row r="13" spans="1:7" ht="18" customHeight="1" x14ac:dyDescent="0.25">
      <c r="A13" s="37" t="s">
        <v>85</v>
      </c>
      <c r="B13" s="37"/>
      <c r="C13" s="37"/>
      <c r="D13" s="37"/>
      <c r="E13" s="7" t="s">
        <v>39</v>
      </c>
    </row>
    <row r="14" spans="1:7" ht="39.75" customHeight="1" x14ac:dyDescent="0.25">
      <c r="A14" s="33" t="s">
        <v>86</v>
      </c>
      <c r="B14" s="33"/>
      <c r="C14" s="33"/>
      <c r="D14" s="33"/>
      <c r="E14" s="33"/>
      <c r="F14" s="33"/>
      <c r="G14" s="33"/>
    </row>
    <row r="15" spans="1:7" ht="54" customHeight="1" x14ac:dyDescent="0.25">
      <c r="A15" s="33" t="s">
        <v>146</v>
      </c>
      <c r="B15" s="33"/>
      <c r="C15" s="33"/>
      <c r="D15" s="33"/>
      <c r="E15" s="33"/>
      <c r="F15" s="33"/>
      <c r="G15" s="33"/>
    </row>
    <row r="16" spans="1:7" ht="24" customHeight="1" x14ac:dyDescent="0.25">
      <c r="A16" s="7" t="s">
        <v>27</v>
      </c>
      <c r="B16" s="7"/>
      <c r="C16" s="8">
        <v>12</v>
      </c>
      <c r="D16" s="7"/>
      <c r="E16" s="7"/>
      <c r="F16" s="7"/>
      <c r="G16" s="7"/>
    </row>
    <row r="17" spans="1:7" ht="20.25" customHeight="1" x14ac:dyDescent="0.25">
      <c r="A17" s="37" t="s">
        <v>16</v>
      </c>
      <c r="B17" s="37"/>
      <c r="C17" s="37"/>
      <c r="D17" s="37"/>
      <c r="E17" s="37"/>
      <c r="F17" s="37"/>
      <c r="G17" s="37"/>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0" t="s">
        <v>114</v>
      </c>
      <c r="C20" s="30"/>
      <c r="D20" s="10"/>
      <c r="E20" s="10"/>
      <c r="F20" s="10"/>
      <c r="G20" s="10"/>
    </row>
    <row r="21" spans="1:7" s="12" customFormat="1" ht="33" customHeight="1" x14ac:dyDescent="0.25">
      <c r="A21" s="20" t="s">
        <v>67</v>
      </c>
      <c r="B21" s="1" t="s">
        <v>147</v>
      </c>
      <c r="C21" s="2" t="s">
        <v>158</v>
      </c>
      <c r="D21" s="2">
        <v>12</v>
      </c>
      <c r="E21" s="2">
        <f>$C$16-D21</f>
        <v>0</v>
      </c>
      <c r="F21" s="2">
        <v>10</v>
      </c>
      <c r="G21" s="11">
        <f>F21/$C$16</f>
        <v>0.83333333333333337</v>
      </c>
    </row>
    <row r="22" spans="1:7" s="12" customFormat="1" ht="33" customHeight="1" x14ac:dyDescent="0.25">
      <c r="A22" s="20" t="s">
        <v>68</v>
      </c>
      <c r="B22" s="1" t="s">
        <v>148</v>
      </c>
      <c r="C22" s="2" t="s">
        <v>159</v>
      </c>
      <c r="D22" s="2">
        <v>12</v>
      </c>
      <c r="E22" s="2">
        <f>$C$16-D22</f>
        <v>0</v>
      </c>
      <c r="F22" s="2">
        <v>12</v>
      </c>
      <c r="G22" s="11">
        <f>F22/$C$16</f>
        <v>1</v>
      </c>
    </row>
    <row r="23" spans="1:7" s="12" customFormat="1" ht="33" customHeight="1" x14ac:dyDescent="0.25">
      <c r="A23" s="20" t="s">
        <v>69</v>
      </c>
      <c r="B23" s="1" t="s">
        <v>149</v>
      </c>
      <c r="C23" s="2" t="s">
        <v>160</v>
      </c>
      <c r="D23" s="2">
        <v>12</v>
      </c>
      <c r="E23" s="2">
        <f>$C$16-D23</f>
        <v>0</v>
      </c>
      <c r="F23" s="2">
        <v>12</v>
      </c>
      <c r="G23" s="11">
        <f>F23/$C$16</f>
        <v>1</v>
      </c>
    </row>
    <row r="24" spans="1:7" s="12" customFormat="1" ht="22.5" customHeight="1" x14ac:dyDescent="0.25">
      <c r="A24" s="10"/>
      <c r="B24" s="46" t="s">
        <v>150</v>
      </c>
      <c r="C24" s="47"/>
      <c r="D24" s="47"/>
      <c r="E24" s="48"/>
      <c r="F24" s="10"/>
      <c r="G24" s="11"/>
    </row>
    <row r="25" spans="1:7" s="12" customFormat="1" ht="25.5" customHeight="1" x14ac:dyDescent="0.25">
      <c r="A25" s="20" t="s">
        <v>67</v>
      </c>
      <c r="B25" s="16" t="s">
        <v>151</v>
      </c>
      <c r="C25" s="2" t="s">
        <v>105</v>
      </c>
      <c r="D25" s="2">
        <v>12</v>
      </c>
      <c r="E25" s="2">
        <f>$C$16-D25</f>
        <v>0</v>
      </c>
      <c r="F25" s="2">
        <v>11</v>
      </c>
      <c r="G25" s="11">
        <f>F25/$C$16</f>
        <v>0.91666666666666663</v>
      </c>
    </row>
    <row r="26" spans="1:7" s="12" customFormat="1" ht="25.5" customHeight="1" x14ac:dyDescent="0.25">
      <c r="A26" s="20" t="s">
        <v>68</v>
      </c>
      <c r="B26" s="1" t="s">
        <v>152</v>
      </c>
      <c r="C26" s="2" t="s">
        <v>105</v>
      </c>
      <c r="D26" s="2">
        <v>12</v>
      </c>
      <c r="E26" s="2">
        <f t="shared" ref="E26" si="0">$C$16-D26</f>
        <v>0</v>
      </c>
      <c r="F26" s="2">
        <v>8</v>
      </c>
      <c r="G26" s="11">
        <f t="shared" ref="G26" si="1">F26/$C$16</f>
        <v>0.66666666666666663</v>
      </c>
    </row>
    <row r="27" spans="1:7" ht="22.5" customHeight="1" x14ac:dyDescent="0.25">
      <c r="A27" s="10"/>
      <c r="B27" s="43" t="s">
        <v>153</v>
      </c>
      <c r="C27" s="44"/>
      <c r="D27" s="44"/>
      <c r="E27" s="45"/>
      <c r="F27" s="10"/>
      <c r="G27" s="11"/>
    </row>
    <row r="28" spans="1:7" ht="22.5" customHeight="1" x14ac:dyDescent="0.25">
      <c r="A28" s="20" t="s">
        <v>67</v>
      </c>
      <c r="B28" s="16" t="s">
        <v>154</v>
      </c>
      <c r="C28" s="2" t="s">
        <v>105</v>
      </c>
      <c r="D28" s="2">
        <v>12</v>
      </c>
      <c r="E28" s="2">
        <f>$C$16-D28</f>
        <v>0</v>
      </c>
      <c r="F28" s="2">
        <v>12</v>
      </c>
      <c r="G28" s="11">
        <f>F28/$C$16</f>
        <v>1</v>
      </c>
    </row>
    <row r="29" spans="1:7" ht="21" customHeight="1" x14ac:dyDescent="0.25">
      <c r="A29" s="20" t="s">
        <v>68</v>
      </c>
      <c r="B29" s="1" t="s">
        <v>155</v>
      </c>
      <c r="C29" s="2" t="s">
        <v>105</v>
      </c>
      <c r="D29" s="2">
        <v>12</v>
      </c>
      <c r="E29" s="2">
        <f t="shared" ref="E29" si="2">$C$16-D29</f>
        <v>0</v>
      </c>
      <c r="F29" s="2">
        <v>9</v>
      </c>
      <c r="G29" s="11">
        <f t="shared" ref="G29" si="3">F29/$C$16</f>
        <v>0.75</v>
      </c>
    </row>
    <row r="30" spans="1:7" ht="25.5" customHeight="1" x14ac:dyDescent="0.25">
      <c r="A30" s="10"/>
      <c r="B30" s="43" t="s">
        <v>156</v>
      </c>
      <c r="C30" s="44"/>
      <c r="D30" s="44"/>
      <c r="E30" s="45"/>
      <c r="F30" s="10"/>
      <c r="G30" s="11"/>
    </row>
    <row r="31" spans="1:7" ht="23.25" customHeight="1" x14ac:dyDescent="0.25">
      <c r="A31" s="20" t="s">
        <v>67</v>
      </c>
      <c r="B31" s="16" t="s">
        <v>157</v>
      </c>
      <c r="C31" s="2" t="s">
        <v>105</v>
      </c>
      <c r="D31" s="2">
        <v>12</v>
      </c>
      <c r="E31" s="2">
        <f>$C$16-D31</f>
        <v>0</v>
      </c>
      <c r="F31" s="2">
        <v>11</v>
      </c>
      <c r="G31" s="11">
        <f>F31/$C$16</f>
        <v>0.91666666666666663</v>
      </c>
    </row>
    <row r="32" spans="1:7" ht="21.75" customHeight="1" x14ac:dyDescent="0.25">
      <c r="A32" s="20" t="s">
        <v>68</v>
      </c>
      <c r="B32" s="1" t="s">
        <v>163</v>
      </c>
      <c r="C32" s="2" t="s">
        <v>105</v>
      </c>
      <c r="D32" s="2">
        <v>12</v>
      </c>
      <c r="E32" s="2">
        <f t="shared" ref="E32" si="4">$C$16-D32</f>
        <v>0</v>
      </c>
      <c r="F32" s="2">
        <v>10</v>
      </c>
      <c r="G32" s="11">
        <f t="shared" ref="G32" si="5">F32/$C$16</f>
        <v>0.83333333333333337</v>
      </c>
    </row>
    <row r="33" spans="1:7" ht="25.5" customHeight="1" x14ac:dyDescent="0.25">
      <c r="A33" s="24"/>
      <c r="B33" s="25"/>
      <c r="C33" s="26"/>
      <c r="D33" s="26"/>
      <c r="E33" s="26"/>
      <c r="F33" s="26"/>
      <c r="G33" s="27"/>
    </row>
    <row r="34" spans="1:7" ht="70.5" customHeight="1" x14ac:dyDescent="0.25">
      <c r="A34" s="33" t="s">
        <v>25</v>
      </c>
      <c r="B34" s="34"/>
      <c r="C34" s="34"/>
      <c r="D34" s="34"/>
      <c r="E34" s="34"/>
      <c r="F34" s="34"/>
      <c r="G34" s="34"/>
    </row>
    <row r="35" spans="1:7" ht="37.5" customHeight="1" x14ac:dyDescent="0.25">
      <c r="A35" s="28" t="s">
        <v>18</v>
      </c>
      <c r="B35" s="28"/>
      <c r="C35" s="28"/>
      <c r="D35" s="28"/>
      <c r="E35" s="28"/>
      <c r="F35" s="28"/>
      <c r="G35" s="28"/>
    </row>
    <row r="36" spans="1:7" ht="20.25" customHeight="1" x14ac:dyDescent="0.25">
      <c r="A36" s="37" t="s">
        <v>161</v>
      </c>
      <c r="B36" s="37"/>
      <c r="C36" s="37"/>
      <c r="D36" s="37"/>
      <c r="E36" s="37"/>
      <c r="F36" s="37"/>
      <c r="G36" s="37"/>
    </row>
    <row r="37" spans="1:7" ht="16.5" x14ac:dyDescent="0.25">
      <c r="A37" s="9"/>
    </row>
    <row r="38" spans="1:7" ht="15.75" x14ac:dyDescent="0.25">
      <c r="A38" s="23"/>
    </row>
    <row r="39" spans="1:7" ht="16.5" x14ac:dyDescent="0.25">
      <c r="B39" s="14" t="s">
        <v>13</v>
      </c>
      <c r="D39" s="35" t="s">
        <v>14</v>
      </c>
      <c r="E39" s="35"/>
      <c r="F39" s="35"/>
      <c r="G39" s="35"/>
    </row>
    <row r="40" spans="1:7" ht="9" customHeight="1" x14ac:dyDescent="0.25">
      <c r="A40" s="21"/>
    </row>
    <row r="41" spans="1:7" ht="30.75" customHeight="1" x14ac:dyDescent="0.25">
      <c r="A41" s="32" t="s">
        <v>64</v>
      </c>
      <c r="B41" s="32"/>
      <c r="C41" s="32"/>
    </row>
    <row r="42" spans="1:7" ht="30.75" customHeight="1" x14ac:dyDescent="0.25">
      <c r="A42" s="32" t="s">
        <v>106</v>
      </c>
      <c r="B42" s="32"/>
      <c r="C42" s="32"/>
    </row>
    <row r="43" spans="1:7" ht="30.75" customHeight="1" x14ac:dyDescent="0.25">
      <c r="A43" s="32" t="s">
        <v>107</v>
      </c>
      <c r="B43" s="32"/>
      <c r="C43" s="32"/>
      <c r="D43" s="36" t="s">
        <v>63</v>
      </c>
      <c r="E43" s="36"/>
      <c r="F43" s="36"/>
      <c r="G43" s="36"/>
    </row>
    <row r="44" spans="1:7" ht="30.75" customHeight="1" x14ac:dyDescent="0.25">
      <c r="A44" s="32" t="s">
        <v>108</v>
      </c>
      <c r="B44" s="32"/>
      <c r="C44" s="32"/>
    </row>
  </sheetData>
  <mergeCells count="28">
    <mergeCell ref="A14:G14"/>
    <mergeCell ref="A15:G15"/>
    <mergeCell ref="A17:G17"/>
    <mergeCell ref="B20:C20"/>
    <mergeCell ref="A13:D13"/>
    <mergeCell ref="A1:B1"/>
    <mergeCell ref="C1:G1"/>
    <mergeCell ref="C2:G2"/>
    <mergeCell ref="A4:G4"/>
    <mergeCell ref="A6:G6"/>
    <mergeCell ref="A7:G7"/>
    <mergeCell ref="A8:G8"/>
    <mergeCell ref="A9:D9"/>
    <mergeCell ref="A10:D10"/>
    <mergeCell ref="A11:D11"/>
    <mergeCell ref="A12:D12"/>
    <mergeCell ref="A43:C43"/>
    <mergeCell ref="D43:G43"/>
    <mergeCell ref="A44:C44"/>
    <mergeCell ref="B24:E24"/>
    <mergeCell ref="A35:G35"/>
    <mergeCell ref="A36:G36"/>
    <mergeCell ref="D39:G39"/>
    <mergeCell ref="A41:C41"/>
    <mergeCell ref="A42:C42"/>
    <mergeCell ref="B27:E27"/>
    <mergeCell ref="B30:E30"/>
    <mergeCell ref="A34:G34"/>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7"/>
  <sheetViews>
    <sheetView view="pageBreakPreview" topLeftCell="A34" zoomScale="60" zoomScaleNormal="130" workbookViewId="0">
      <selection activeCell="H38" sqref="H38"/>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38"/>
      <c r="B1" s="39"/>
      <c r="C1" s="40" t="s">
        <v>19</v>
      </c>
      <c r="D1" s="40"/>
      <c r="E1" s="40"/>
      <c r="F1" s="40"/>
      <c r="G1" s="40"/>
    </row>
    <row r="2" spans="1:7" ht="16.5" x14ac:dyDescent="0.25">
      <c r="A2" s="4" t="s">
        <v>0</v>
      </c>
      <c r="C2" s="42" t="s">
        <v>82</v>
      </c>
      <c r="D2" s="42"/>
      <c r="E2" s="42"/>
      <c r="F2" s="42"/>
      <c r="G2" s="42"/>
    </row>
    <row r="3" spans="1:7" ht="6.75" customHeight="1" x14ac:dyDescent="0.25">
      <c r="A3" s="22"/>
    </row>
    <row r="4" spans="1:7" ht="69" customHeight="1" x14ac:dyDescent="0.25">
      <c r="A4" s="41" t="s">
        <v>127</v>
      </c>
      <c r="B4" s="35"/>
      <c r="C4" s="35"/>
      <c r="D4" s="35"/>
      <c r="E4" s="35"/>
      <c r="F4" s="35"/>
      <c r="G4" s="35"/>
    </row>
    <row r="5" spans="1:7" ht="9.75" customHeight="1" x14ac:dyDescent="0.25">
      <c r="A5" s="22"/>
    </row>
    <row r="6" spans="1:7" ht="18" customHeight="1" x14ac:dyDescent="0.25">
      <c r="A6" s="37" t="s">
        <v>162</v>
      </c>
      <c r="B6" s="37"/>
      <c r="C6" s="37"/>
      <c r="D6" s="37"/>
      <c r="E6" s="37"/>
      <c r="F6" s="37"/>
      <c r="G6" s="37"/>
    </row>
    <row r="7" spans="1:7" ht="18" customHeight="1" x14ac:dyDescent="0.25">
      <c r="A7" s="37" t="s">
        <v>38</v>
      </c>
      <c r="B7" s="37"/>
      <c r="C7" s="37"/>
      <c r="D7" s="37"/>
      <c r="E7" s="37"/>
      <c r="F7" s="37"/>
      <c r="G7" s="37"/>
    </row>
    <row r="8" spans="1:7" ht="18" customHeight="1" x14ac:dyDescent="0.25">
      <c r="A8" s="37" t="s">
        <v>15</v>
      </c>
      <c r="B8" s="37"/>
      <c r="C8" s="37"/>
      <c r="D8" s="37"/>
      <c r="E8" s="37"/>
      <c r="F8" s="37"/>
      <c r="G8" s="37"/>
    </row>
    <row r="9" spans="1:7" ht="18" customHeight="1" x14ac:dyDescent="0.25">
      <c r="A9" s="37" t="s">
        <v>55</v>
      </c>
      <c r="B9" s="37"/>
      <c r="C9" s="37"/>
      <c r="D9" s="37"/>
      <c r="E9" s="7" t="s">
        <v>1</v>
      </c>
    </row>
    <row r="10" spans="1:7" ht="18" customHeight="1" x14ac:dyDescent="0.25">
      <c r="A10" s="37" t="s">
        <v>56</v>
      </c>
      <c r="B10" s="37"/>
      <c r="C10" s="37"/>
      <c r="D10" s="37"/>
      <c r="E10" s="7" t="s">
        <v>39</v>
      </c>
    </row>
    <row r="11" spans="1:7" ht="18" customHeight="1" x14ac:dyDescent="0.25">
      <c r="A11" s="37" t="s">
        <v>83</v>
      </c>
      <c r="B11" s="37"/>
      <c r="C11" s="37"/>
      <c r="D11" s="37"/>
      <c r="E11" s="7" t="s">
        <v>39</v>
      </c>
    </row>
    <row r="12" spans="1:7" ht="18" customHeight="1" x14ac:dyDescent="0.25">
      <c r="A12" s="37" t="s">
        <v>84</v>
      </c>
      <c r="B12" s="37"/>
      <c r="C12" s="37"/>
      <c r="D12" s="37"/>
      <c r="E12" s="7" t="s">
        <v>39</v>
      </c>
    </row>
    <row r="13" spans="1:7" ht="18" customHeight="1" x14ac:dyDescent="0.25">
      <c r="A13" s="37" t="s">
        <v>85</v>
      </c>
      <c r="B13" s="37"/>
      <c r="C13" s="37"/>
      <c r="D13" s="37"/>
      <c r="E13" s="7" t="s">
        <v>39</v>
      </c>
    </row>
    <row r="14" spans="1:7" ht="39.75" customHeight="1" x14ac:dyDescent="0.25">
      <c r="A14" s="33" t="s">
        <v>86</v>
      </c>
      <c r="B14" s="33"/>
      <c r="C14" s="33"/>
      <c r="D14" s="33"/>
      <c r="E14" s="33"/>
      <c r="F14" s="33"/>
      <c r="G14" s="33"/>
    </row>
    <row r="15" spans="1:7" ht="54" customHeight="1" x14ac:dyDescent="0.25">
      <c r="A15" s="33" t="s">
        <v>183</v>
      </c>
      <c r="B15" s="33"/>
      <c r="C15" s="33"/>
      <c r="D15" s="33"/>
      <c r="E15" s="33"/>
      <c r="F15" s="33"/>
      <c r="G15" s="33"/>
    </row>
    <row r="16" spans="1:7" ht="24" customHeight="1" x14ac:dyDescent="0.25">
      <c r="A16" s="7" t="s">
        <v>27</v>
      </c>
      <c r="B16" s="7"/>
      <c r="C16" s="8">
        <v>28</v>
      </c>
      <c r="D16" s="7"/>
      <c r="E16" s="7"/>
      <c r="F16" s="7"/>
      <c r="G16" s="7"/>
    </row>
    <row r="17" spans="1:7" ht="20.25" customHeight="1" x14ac:dyDescent="0.25">
      <c r="A17" s="37" t="s">
        <v>16</v>
      </c>
      <c r="B17" s="37"/>
      <c r="C17" s="37"/>
      <c r="D17" s="37"/>
      <c r="E17" s="37"/>
      <c r="F17" s="37"/>
      <c r="G17" s="37"/>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0" t="s">
        <v>114</v>
      </c>
      <c r="C20" s="30"/>
      <c r="D20" s="10"/>
      <c r="E20" s="10"/>
      <c r="F20" s="10"/>
      <c r="G20" s="10"/>
    </row>
    <row r="21" spans="1:7" s="12" customFormat="1" ht="33" customHeight="1" x14ac:dyDescent="0.25">
      <c r="A21" s="20" t="s">
        <v>67</v>
      </c>
      <c r="B21" s="1" t="s">
        <v>130</v>
      </c>
      <c r="C21" s="2" t="s">
        <v>105</v>
      </c>
      <c r="D21" s="2">
        <v>27</v>
      </c>
      <c r="E21" s="2">
        <f>$C$16-D21</f>
        <v>1</v>
      </c>
      <c r="F21" s="2">
        <v>21</v>
      </c>
      <c r="G21" s="11">
        <f>F21/$C$16</f>
        <v>0.75</v>
      </c>
    </row>
    <row r="22" spans="1:7" s="12" customFormat="1" ht="33" customHeight="1" x14ac:dyDescent="0.25">
      <c r="A22" s="20" t="s">
        <v>68</v>
      </c>
      <c r="B22" s="1" t="s">
        <v>131</v>
      </c>
      <c r="C22" s="2" t="s">
        <v>141</v>
      </c>
      <c r="D22" s="2">
        <v>28</v>
      </c>
      <c r="E22" s="2">
        <f>$C$16-D22</f>
        <v>0</v>
      </c>
      <c r="F22" s="2">
        <v>17</v>
      </c>
      <c r="G22" s="11">
        <f>F22/$C$16</f>
        <v>0.6071428571428571</v>
      </c>
    </row>
    <row r="23" spans="1:7" s="12" customFormat="1" ht="33" customHeight="1" x14ac:dyDescent="0.25">
      <c r="A23" s="20" t="s">
        <v>69</v>
      </c>
      <c r="B23" s="1" t="s">
        <v>132</v>
      </c>
      <c r="C23" s="2" t="s">
        <v>102</v>
      </c>
      <c r="D23" s="2">
        <v>28</v>
      </c>
      <c r="E23" s="2">
        <f>$C$16-D23</f>
        <v>0</v>
      </c>
      <c r="F23" s="2">
        <v>24</v>
      </c>
      <c r="G23" s="11">
        <f>F23/$C$16</f>
        <v>0.8571428571428571</v>
      </c>
    </row>
    <row r="24" spans="1:7" s="12" customFormat="1" ht="22.5" customHeight="1" x14ac:dyDescent="0.25">
      <c r="A24" s="10"/>
      <c r="B24" s="46" t="s">
        <v>115</v>
      </c>
      <c r="C24" s="47"/>
      <c r="D24" s="47"/>
      <c r="E24" s="48"/>
      <c r="F24" s="10"/>
      <c r="G24" s="11"/>
    </row>
    <row r="25" spans="1:7" s="12" customFormat="1" ht="25.5" customHeight="1" x14ac:dyDescent="0.25">
      <c r="A25" s="20" t="s">
        <v>67</v>
      </c>
      <c r="B25" s="16" t="s">
        <v>130</v>
      </c>
      <c r="C25" s="2" t="s">
        <v>105</v>
      </c>
      <c r="D25" s="2">
        <v>27</v>
      </c>
      <c r="E25" s="2">
        <f>$C$16-D25</f>
        <v>1</v>
      </c>
      <c r="F25" s="2">
        <v>23</v>
      </c>
      <c r="G25" s="11">
        <f>F25/$C$16</f>
        <v>0.8214285714285714</v>
      </c>
    </row>
    <row r="26" spans="1:7" s="12" customFormat="1" ht="30" customHeight="1" x14ac:dyDescent="0.25">
      <c r="A26" s="20" t="s">
        <v>68</v>
      </c>
      <c r="B26" s="16" t="s">
        <v>131</v>
      </c>
      <c r="C26" s="2" t="s">
        <v>141</v>
      </c>
      <c r="D26" s="2">
        <v>27</v>
      </c>
      <c r="E26" s="2">
        <f>$C$16-D26</f>
        <v>1</v>
      </c>
      <c r="F26" s="2">
        <v>17</v>
      </c>
      <c r="G26" s="11">
        <f>F26/$C$16</f>
        <v>0.6071428571428571</v>
      </c>
    </row>
    <row r="27" spans="1:7" s="12" customFormat="1" ht="25.5" customHeight="1" x14ac:dyDescent="0.25">
      <c r="A27" s="20" t="s">
        <v>69</v>
      </c>
      <c r="B27" s="1" t="s">
        <v>133</v>
      </c>
      <c r="C27" s="2" t="s">
        <v>105</v>
      </c>
      <c r="D27" s="2">
        <v>28</v>
      </c>
      <c r="E27" s="2">
        <f t="shared" ref="E27" si="0">$C$16-D27</f>
        <v>0</v>
      </c>
      <c r="F27" s="2">
        <v>20</v>
      </c>
      <c r="G27" s="11">
        <f t="shared" ref="G27" si="1">F27/$C$16</f>
        <v>0.7142857142857143</v>
      </c>
    </row>
    <row r="28" spans="1:7" ht="22.5" customHeight="1" x14ac:dyDescent="0.25">
      <c r="A28" s="10"/>
      <c r="B28" s="43" t="s">
        <v>134</v>
      </c>
      <c r="C28" s="44"/>
      <c r="D28" s="44"/>
      <c r="E28" s="45"/>
      <c r="F28" s="10"/>
      <c r="G28" s="11"/>
    </row>
    <row r="29" spans="1:7" ht="22.5" customHeight="1" x14ac:dyDescent="0.25">
      <c r="A29" s="20" t="s">
        <v>67</v>
      </c>
      <c r="B29" s="16" t="s">
        <v>135</v>
      </c>
      <c r="C29" s="2" t="s">
        <v>105</v>
      </c>
      <c r="D29" s="2">
        <v>28</v>
      </c>
      <c r="E29" s="2">
        <f>$C$16-D29</f>
        <v>0</v>
      </c>
      <c r="F29" s="2">
        <v>18</v>
      </c>
      <c r="G29" s="11">
        <f>F29/$C$16</f>
        <v>0.6428571428571429</v>
      </c>
    </row>
    <row r="30" spans="1:7" ht="22.5" customHeight="1" x14ac:dyDescent="0.25">
      <c r="A30" s="20"/>
      <c r="B30" s="16" t="s">
        <v>136</v>
      </c>
      <c r="C30" s="2" t="s">
        <v>105</v>
      </c>
      <c r="D30" s="2">
        <v>28</v>
      </c>
      <c r="E30" s="2">
        <f>$C$16-D30</f>
        <v>0</v>
      </c>
      <c r="F30" s="2">
        <v>20</v>
      </c>
      <c r="G30" s="11">
        <f>F30/$C$16</f>
        <v>0.7142857142857143</v>
      </c>
    </row>
    <row r="31" spans="1:7" ht="21" customHeight="1" x14ac:dyDescent="0.25">
      <c r="A31" s="20" t="s">
        <v>68</v>
      </c>
      <c r="B31" s="1" t="s">
        <v>133</v>
      </c>
      <c r="C31" s="2" t="s">
        <v>105</v>
      </c>
      <c r="D31" s="2">
        <v>28</v>
      </c>
      <c r="E31" s="2">
        <f t="shared" ref="E31" si="2">$C$16-D31</f>
        <v>0</v>
      </c>
      <c r="F31" s="2">
        <v>22</v>
      </c>
      <c r="G31" s="11">
        <f t="shared" ref="G31" si="3">F31/$C$16</f>
        <v>0.7857142857142857</v>
      </c>
    </row>
    <row r="32" spans="1:7" ht="25.5" customHeight="1" x14ac:dyDescent="0.25">
      <c r="A32" s="10"/>
      <c r="B32" s="43" t="s">
        <v>184</v>
      </c>
      <c r="C32" s="44"/>
      <c r="D32" s="44"/>
      <c r="E32" s="45"/>
      <c r="F32" s="10"/>
      <c r="G32" s="11"/>
    </row>
    <row r="33" spans="1:8" ht="23.25" customHeight="1" x14ac:dyDescent="0.25">
      <c r="A33" s="20" t="s">
        <v>67</v>
      </c>
      <c r="B33" s="16" t="s">
        <v>137</v>
      </c>
      <c r="C33" s="2" t="s">
        <v>105</v>
      </c>
      <c r="D33" s="2">
        <v>28</v>
      </c>
      <c r="E33" s="2">
        <f>$C$16-D33</f>
        <v>0</v>
      </c>
      <c r="F33" s="2">
        <v>25</v>
      </c>
      <c r="G33" s="11">
        <f>F33/$C$16</f>
        <v>0.8928571428571429</v>
      </c>
    </row>
    <row r="34" spans="1:8" ht="21.75" customHeight="1" x14ac:dyDescent="0.25">
      <c r="A34" s="20" t="s">
        <v>68</v>
      </c>
      <c r="B34" s="1" t="s">
        <v>138</v>
      </c>
      <c r="C34" s="2" t="s">
        <v>105</v>
      </c>
      <c r="D34" s="2">
        <v>28</v>
      </c>
      <c r="E34" s="2">
        <f t="shared" ref="E34" si="4">$C$16-D34</f>
        <v>0</v>
      </c>
      <c r="F34" s="2">
        <v>20</v>
      </c>
      <c r="G34" s="11">
        <f t="shared" ref="G34" si="5">F34/$C$16</f>
        <v>0.7142857142857143</v>
      </c>
    </row>
    <row r="35" spans="1:8" ht="25.5" customHeight="1" x14ac:dyDescent="0.25">
      <c r="A35" s="10"/>
      <c r="B35" s="43" t="s">
        <v>139</v>
      </c>
      <c r="C35" s="44"/>
      <c r="D35" s="44"/>
      <c r="E35" s="45"/>
      <c r="F35" s="10"/>
      <c r="G35" s="11"/>
    </row>
    <row r="36" spans="1:8" ht="30.75" customHeight="1" x14ac:dyDescent="0.25">
      <c r="A36" s="20" t="s">
        <v>67</v>
      </c>
      <c r="B36" s="16" t="s">
        <v>140</v>
      </c>
      <c r="C36" s="2" t="s">
        <v>105</v>
      </c>
      <c r="D36" s="2">
        <v>28</v>
      </c>
      <c r="E36" s="2">
        <f>$C$16-D36</f>
        <v>0</v>
      </c>
      <c r="F36" s="2">
        <v>23</v>
      </c>
      <c r="G36" s="11">
        <f>F36/$C$16</f>
        <v>0.8214285714285714</v>
      </c>
    </row>
    <row r="37" spans="1:8" ht="30" customHeight="1" x14ac:dyDescent="0.25">
      <c r="A37" s="20" t="s">
        <v>68</v>
      </c>
      <c r="B37" s="1" t="s">
        <v>130</v>
      </c>
      <c r="C37" s="2" t="s">
        <v>105</v>
      </c>
      <c r="D37" s="2">
        <v>28</v>
      </c>
      <c r="E37" s="2">
        <f t="shared" ref="E37" si="6">$C$16-D37</f>
        <v>0</v>
      </c>
      <c r="F37" s="2">
        <v>21</v>
      </c>
      <c r="G37" s="11">
        <f t="shared" ref="G37" si="7">F37/$C$16</f>
        <v>0.75</v>
      </c>
    </row>
    <row r="38" spans="1:8" ht="55.5" customHeight="1" x14ac:dyDescent="0.25">
      <c r="A38" s="33" t="s">
        <v>25</v>
      </c>
      <c r="B38" s="34"/>
      <c r="C38" s="34"/>
      <c r="D38" s="34"/>
      <c r="E38" s="34"/>
      <c r="F38" s="34"/>
      <c r="G38" s="34"/>
    </row>
    <row r="39" spans="1:8" ht="39.75" customHeight="1" x14ac:dyDescent="0.25">
      <c r="A39" s="28" t="s">
        <v>18</v>
      </c>
      <c r="B39" s="28"/>
      <c r="C39" s="28"/>
      <c r="D39" s="28"/>
      <c r="E39" s="28"/>
      <c r="F39" s="28"/>
      <c r="G39" s="28"/>
    </row>
    <row r="40" spans="1:8" ht="16.5" x14ac:dyDescent="0.25">
      <c r="A40" s="9"/>
      <c r="B40" s="37" t="s">
        <v>143</v>
      </c>
      <c r="C40" s="37"/>
      <c r="D40" s="37"/>
      <c r="E40" s="37"/>
      <c r="F40" s="37"/>
      <c r="G40" s="37"/>
      <c r="H40" s="37"/>
    </row>
    <row r="41" spans="1:8" ht="15.75" x14ac:dyDescent="0.25">
      <c r="A41" s="23"/>
    </row>
    <row r="42" spans="1:8" ht="16.5" x14ac:dyDescent="0.25">
      <c r="B42" s="14" t="s">
        <v>13</v>
      </c>
      <c r="D42" s="35" t="s">
        <v>14</v>
      </c>
      <c r="E42" s="35"/>
      <c r="F42" s="35"/>
      <c r="G42" s="35"/>
    </row>
    <row r="43" spans="1:8" ht="9" customHeight="1" x14ac:dyDescent="0.25">
      <c r="A43" s="21"/>
    </row>
    <row r="44" spans="1:8" ht="30.75" customHeight="1" x14ac:dyDescent="0.25">
      <c r="A44" s="32" t="s">
        <v>64</v>
      </c>
      <c r="B44" s="32"/>
      <c r="C44" s="32"/>
    </row>
    <row r="45" spans="1:8" ht="30.75" customHeight="1" x14ac:dyDescent="0.25">
      <c r="A45" s="32" t="s">
        <v>106</v>
      </c>
      <c r="B45" s="32"/>
      <c r="C45" s="32"/>
    </row>
    <row r="46" spans="1:8" ht="30.75" customHeight="1" x14ac:dyDescent="0.25">
      <c r="A46" s="32" t="s">
        <v>107</v>
      </c>
      <c r="B46" s="32"/>
      <c r="C46" s="32"/>
      <c r="D46" s="36" t="s">
        <v>63</v>
      </c>
      <c r="E46" s="36"/>
      <c r="F46" s="36"/>
      <c r="G46" s="36"/>
    </row>
    <row r="47" spans="1:8" ht="30.75" customHeight="1" x14ac:dyDescent="0.25">
      <c r="A47" s="32" t="s">
        <v>108</v>
      </c>
      <c r="B47" s="32"/>
      <c r="C47" s="32"/>
    </row>
  </sheetData>
  <mergeCells count="29">
    <mergeCell ref="A14:G14"/>
    <mergeCell ref="A15:G15"/>
    <mergeCell ref="A17:G17"/>
    <mergeCell ref="B20:C20"/>
    <mergeCell ref="A44:C44"/>
    <mergeCell ref="A13:D13"/>
    <mergeCell ref="A1:B1"/>
    <mergeCell ref="C1:G1"/>
    <mergeCell ref="C2:G2"/>
    <mergeCell ref="A4:G4"/>
    <mergeCell ref="A6:G6"/>
    <mergeCell ref="A7:G7"/>
    <mergeCell ref="A8:G8"/>
    <mergeCell ref="A9:D9"/>
    <mergeCell ref="A10:D10"/>
    <mergeCell ref="A11:D11"/>
    <mergeCell ref="A12:D12"/>
    <mergeCell ref="A46:C46"/>
    <mergeCell ref="D46:G46"/>
    <mergeCell ref="A47:C47"/>
    <mergeCell ref="B35:E35"/>
    <mergeCell ref="A38:G38"/>
    <mergeCell ref="B40:H40"/>
    <mergeCell ref="A45:C45"/>
    <mergeCell ref="B24:E24"/>
    <mergeCell ref="B28:E28"/>
    <mergeCell ref="B32:E32"/>
    <mergeCell ref="A39:G39"/>
    <mergeCell ref="D42:G42"/>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5"/>
  <sheetViews>
    <sheetView view="pageBreakPreview" zoomScale="60" zoomScaleNormal="130" workbookViewId="0">
      <selection sqref="A1:XFD1048576"/>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38"/>
      <c r="B1" s="39"/>
      <c r="C1" s="40" t="s">
        <v>19</v>
      </c>
      <c r="D1" s="40"/>
      <c r="E1" s="40"/>
      <c r="F1" s="40"/>
      <c r="G1" s="40"/>
    </row>
    <row r="2" spans="1:7" ht="16.5" x14ac:dyDescent="0.25">
      <c r="A2" s="4" t="s">
        <v>0</v>
      </c>
      <c r="C2" s="42" t="s">
        <v>82</v>
      </c>
      <c r="D2" s="42"/>
      <c r="E2" s="42"/>
      <c r="F2" s="42"/>
      <c r="G2" s="42"/>
    </row>
    <row r="3" spans="1:7" ht="6.75" customHeight="1" x14ac:dyDescent="0.25">
      <c r="A3" s="22"/>
    </row>
    <row r="4" spans="1:7" ht="69" customHeight="1" x14ac:dyDescent="0.25">
      <c r="A4" s="41" t="s">
        <v>164</v>
      </c>
      <c r="B4" s="35"/>
      <c r="C4" s="35"/>
      <c r="D4" s="35"/>
      <c r="E4" s="35"/>
      <c r="F4" s="35"/>
      <c r="G4" s="35"/>
    </row>
    <row r="5" spans="1:7" ht="9.75" customHeight="1" x14ac:dyDescent="0.25">
      <c r="A5" s="22"/>
    </row>
    <row r="6" spans="1:7" ht="18" customHeight="1" x14ac:dyDescent="0.25">
      <c r="A6" s="37" t="s">
        <v>162</v>
      </c>
      <c r="B6" s="37"/>
      <c r="C6" s="37"/>
      <c r="D6" s="37"/>
      <c r="E6" s="37"/>
      <c r="F6" s="37"/>
      <c r="G6" s="37"/>
    </row>
    <row r="7" spans="1:7" ht="18" customHeight="1" x14ac:dyDescent="0.25">
      <c r="A7" s="37" t="s">
        <v>38</v>
      </c>
      <c r="B7" s="37"/>
      <c r="C7" s="37"/>
      <c r="D7" s="37"/>
      <c r="E7" s="37"/>
      <c r="F7" s="37"/>
      <c r="G7" s="37"/>
    </row>
    <row r="8" spans="1:7" ht="18" customHeight="1" x14ac:dyDescent="0.25">
      <c r="A8" s="37" t="s">
        <v>15</v>
      </c>
      <c r="B8" s="37"/>
      <c r="C8" s="37"/>
      <c r="D8" s="37"/>
      <c r="E8" s="37"/>
      <c r="F8" s="37"/>
      <c r="G8" s="37"/>
    </row>
    <row r="9" spans="1:7" ht="18" customHeight="1" x14ac:dyDescent="0.25">
      <c r="A9" s="37" t="s">
        <v>55</v>
      </c>
      <c r="B9" s="37"/>
      <c r="C9" s="37"/>
      <c r="D9" s="37"/>
      <c r="E9" s="7" t="s">
        <v>1</v>
      </c>
    </row>
    <row r="10" spans="1:7" ht="18" customHeight="1" x14ac:dyDescent="0.25">
      <c r="A10" s="37" t="s">
        <v>56</v>
      </c>
      <c r="B10" s="37"/>
      <c r="C10" s="37"/>
      <c r="D10" s="37"/>
      <c r="E10" s="7" t="s">
        <v>39</v>
      </c>
    </row>
    <row r="11" spans="1:7" ht="18" customHeight="1" x14ac:dyDescent="0.25">
      <c r="A11" s="37" t="s">
        <v>83</v>
      </c>
      <c r="B11" s="37"/>
      <c r="C11" s="37"/>
      <c r="D11" s="37"/>
      <c r="E11" s="7" t="s">
        <v>39</v>
      </c>
    </row>
    <row r="12" spans="1:7" ht="18" customHeight="1" x14ac:dyDescent="0.25">
      <c r="A12" s="37" t="s">
        <v>84</v>
      </c>
      <c r="B12" s="37"/>
      <c r="C12" s="37"/>
      <c r="D12" s="37"/>
      <c r="E12" s="7" t="s">
        <v>39</v>
      </c>
    </row>
    <row r="13" spans="1:7" ht="18" customHeight="1" x14ac:dyDescent="0.25">
      <c r="A13" s="37" t="s">
        <v>85</v>
      </c>
      <c r="B13" s="37"/>
      <c r="C13" s="37"/>
      <c r="D13" s="37"/>
      <c r="E13" s="7" t="s">
        <v>39</v>
      </c>
    </row>
    <row r="14" spans="1:7" ht="39.75" customHeight="1" x14ac:dyDescent="0.25">
      <c r="A14" s="33" t="s">
        <v>86</v>
      </c>
      <c r="B14" s="33"/>
      <c r="C14" s="33"/>
      <c r="D14" s="33"/>
      <c r="E14" s="33"/>
      <c r="F14" s="33"/>
      <c r="G14" s="33"/>
    </row>
    <row r="15" spans="1:7" ht="54" customHeight="1" x14ac:dyDescent="0.25">
      <c r="A15" s="33" t="s">
        <v>165</v>
      </c>
      <c r="B15" s="33"/>
      <c r="C15" s="33"/>
      <c r="D15" s="33"/>
      <c r="E15" s="33"/>
      <c r="F15" s="33"/>
      <c r="G15" s="33"/>
    </row>
    <row r="16" spans="1:7" ht="24" customHeight="1" x14ac:dyDescent="0.25">
      <c r="A16" s="7" t="s">
        <v>27</v>
      </c>
      <c r="B16" s="7"/>
      <c r="C16" s="8">
        <v>10</v>
      </c>
      <c r="D16" s="7"/>
      <c r="E16" s="7"/>
      <c r="F16" s="7"/>
      <c r="G16" s="7"/>
    </row>
    <row r="17" spans="1:7" ht="20.25" customHeight="1" x14ac:dyDescent="0.25">
      <c r="A17" s="37" t="s">
        <v>16</v>
      </c>
      <c r="B17" s="37"/>
      <c r="C17" s="37"/>
      <c r="D17" s="37"/>
      <c r="E17" s="37"/>
      <c r="F17" s="37"/>
      <c r="G17" s="37"/>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0" t="s">
        <v>114</v>
      </c>
      <c r="C20" s="30"/>
      <c r="D20" s="10"/>
      <c r="E20" s="10"/>
      <c r="F20" s="10"/>
      <c r="G20" s="10"/>
    </row>
    <row r="21" spans="1:7" s="12" customFormat="1" ht="33" customHeight="1" x14ac:dyDescent="0.25">
      <c r="A21" s="20" t="s">
        <v>67</v>
      </c>
      <c r="B21" s="1" t="s">
        <v>166</v>
      </c>
      <c r="C21" s="2" t="s">
        <v>102</v>
      </c>
      <c r="D21" s="2">
        <v>10</v>
      </c>
      <c r="E21" s="2">
        <f>$C$16-D21</f>
        <v>0</v>
      </c>
      <c r="F21" s="2">
        <v>10</v>
      </c>
      <c r="G21" s="11">
        <f>F21/$C$16</f>
        <v>1</v>
      </c>
    </row>
    <row r="22" spans="1:7" s="12" customFormat="1" ht="33" customHeight="1" x14ac:dyDescent="0.25">
      <c r="A22" s="20" t="s">
        <v>68</v>
      </c>
      <c r="B22" s="1" t="s">
        <v>167</v>
      </c>
      <c r="C22" s="2" t="s">
        <v>173</v>
      </c>
      <c r="D22" s="2">
        <v>10</v>
      </c>
      <c r="E22" s="2">
        <f>$C$16-D22</f>
        <v>0</v>
      </c>
      <c r="F22" s="2">
        <v>3</v>
      </c>
      <c r="G22" s="11">
        <f>F22/$C$16</f>
        <v>0.3</v>
      </c>
    </row>
    <row r="23" spans="1:7" s="12" customFormat="1" ht="33" customHeight="1" x14ac:dyDescent="0.25">
      <c r="A23" s="20" t="s">
        <v>69</v>
      </c>
      <c r="B23" s="1" t="s">
        <v>168</v>
      </c>
      <c r="C23" s="2" t="s">
        <v>105</v>
      </c>
      <c r="D23" s="2">
        <v>10</v>
      </c>
      <c r="E23" s="2">
        <f>$C$16-D23</f>
        <v>0</v>
      </c>
      <c r="F23" s="2">
        <v>4</v>
      </c>
      <c r="G23" s="11">
        <f>F23/$C$16</f>
        <v>0.4</v>
      </c>
    </row>
    <row r="24" spans="1:7" s="12" customFormat="1" ht="22.5" customHeight="1" x14ac:dyDescent="0.25">
      <c r="A24" s="10"/>
      <c r="B24" s="46" t="s">
        <v>115</v>
      </c>
      <c r="C24" s="47"/>
      <c r="D24" s="47"/>
      <c r="E24" s="48"/>
      <c r="F24" s="10"/>
      <c r="G24" s="11"/>
    </row>
    <row r="25" spans="1:7" s="12" customFormat="1" ht="30.75" customHeight="1" x14ac:dyDescent="0.25">
      <c r="A25" s="20" t="s">
        <v>67</v>
      </c>
      <c r="B25" s="1" t="s">
        <v>167</v>
      </c>
      <c r="C25" s="2" t="s">
        <v>173</v>
      </c>
      <c r="D25" s="2">
        <v>10</v>
      </c>
      <c r="E25" s="2">
        <f>$C$16-D25</f>
        <v>0</v>
      </c>
      <c r="F25" s="2">
        <v>6</v>
      </c>
      <c r="G25" s="11">
        <f>F25/$C$16</f>
        <v>0.6</v>
      </c>
    </row>
    <row r="26" spans="1:7" s="12" customFormat="1" ht="31.5" customHeight="1" x14ac:dyDescent="0.25">
      <c r="A26" s="20" t="s">
        <v>68</v>
      </c>
      <c r="B26" s="1" t="s">
        <v>169</v>
      </c>
      <c r="C26" s="2" t="s">
        <v>105</v>
      </c>
      <c r="D26" s="2">
        <v>10</v>
      </c>
      <c r="E26" s="2"/>
      <c r="F26" s="2">
        <v>5</v>
      </c>
      <c r="G26" s="11">
        <f>F26/$C$16</f>
        <v>0.5</v>
      </c>
    </row>
    <row r="27" spans="1:7" s="12" customFormat="1" ht="30" customHeight="1" x14ac:dyDescent="0.25">
      <c r="A27" s="20" t="s">
        <v>69</v>
      </c>
      <c r="B27" s="1" t="s">
        <v>170</v>
      </c>
      <c r="C27" s="2" t="s">
        <v>105</v>
      </c>
      <c r="D27" s="2">
        <v>10</v>
      </c>
      <c r="E27" s="2">
        <f t="shared" ref="E27" si="0">$C$16-D27</f>
        <v>0</v>
      </c>
      <c r="F27" s="2">
        <v>8</v>
      </c>
      <c r="G27" s="11">
        <f t="shared" ref="G27" si="1">F27/$C$16</f>
        <v>0.8</v>
      </c>
    </row>
    <row r="28" spans="1:7" ht="22.5" customHeight="1" x14ac:dyDescent="0.25">
      <c r="A28" s="10"/>
      <c r="B28" s="43" t="s">
        <v>174</v>
      </c>
      <c r="C28" s="44"/>
      <c r="D28" s="44"/>
      <c r="E28" s="45"/>
      <c r="F28" s="10"/>
      <c r="G28" s="11"/>
    </row>
    <row r="29" spans="1:7" ht="22.5" customHeight="1" x14ac:dyDescent="0.25">
      <c r="A29" s="20" t="s">
        <v>67</v>
      </c>
      <c r="B29" s="16" t="s">
        <v>171</v>
      </c>
      <c r="C29" s="2" t="s">
        <v>105</v>
      </c>
      <c r="D29" s="2">
        <v>10</v>
      </c>
      <c r="E29" s="2">
        <f>$C$16-D29</f>
        <v>0</v>
      </c>
      <c r="F29" s="2">
        <v>6</v>
      </c>
      <c r="G29" s="11">
        <f>F29/$C$16</f>
        <v>0.6</v>
      </c>
    </row>
    <row r="30" spans="1:7" ht="21" customHeight="1" x14ac:dyDescent="0.25">
      <c r="A30" s="20" t="s">
        <v>68</v>
      </c>
      <c r="B30" s="1" t="s">
        <v>172</v>
      </c>
      <c r="C30" s="2" t="s">
        <v>105</v>
      </c>
      <c r="D30" s="2">
        <v>10</v>
      </c>
      <c r="E30" s="2">
        <f t="shared" ref="E30" si="2">$C$16-D30</f>
        <v>0</v>
      </c>
      <c r="F30" s="2">
        <v>9</v>
      </c>
      <c r="G30" s="11">
        <f t="shared" ref="G30" si="3">F30/$C$16</f>
        <v>0.9</v>
      </c>
    </row>
    <row r="31" spans="1:7" ht="25.5" customHeight="1" x14ac:dyDescent="0.25">
      <c r="A31" s="10"/>
      <c r="B31" s="43" t="s">
        <v>175</v>
      </c>
      <c r="C31" s="44"/>
      <c r="D31" s="44"/>
      <c r="E31" s="45"/>
      <c r="F31" s="10"/>
      <c r="G31" s="11"/>
    </row>
    <row r="32" spans="1:7" ht="23.25" customHeight="1" x14ac:dyDescent="0.25">
      <c r="A32" s="20" t="s">
        <v>67</v>
      </c>
      <c r="B32" s="16" t="s">
        <v>168</v>
      </c>
      <c r="C32" s="2" t="s">
        <v>105</v>
      </c>
      <c r="D32" s="2">
        <v>10</v>
      </c>
      <c r="E32" s="2">
        <f>$C$16-D32</f>
        <v>0</v>
      </c>
      <c r="F32" s="2">
        <v>9</v>
      </c>
      <c r="G32" s="11">
        <f>F32/$C$16</f>
        <v>0.9</v>
      </c>
    </row>
    <row r="33" spans="1:7" ht="30.75" customHeight="1" x14ac:dyDescent="0.25">
      <c r="A33" s="20" t="s">
        <v>68</v>
      </c>
      <c r="B33" s="1" t="s">
        <v>170</v>
      </c>
      <c r="C33" s="2" t="s">
        <v>105</v>
      </c>
      <c r="D33" s="2">
        <v>10</v>
      </c>
      <c r="E33" s="2">
        <f t="shared" ref="E33" si="4">$C$16-D33</f>
        <v>0</v>
      </c>
      <c r="F33" s="2">
        <v>9</v>
      </c>
      <c r="G33" s="11">
        <f t="shared" ref="G33" si="5">F33/$C$16</f>
        <v>0.9</v>
      </c>
    </row>
    <row r="34" spans="1:7" ht="25.5" customHeight="1" x14ac:dyDescent="0.25">
      <c r="A34" s="24"/>
      <c r="B34" s="25"/>
      <c r="C34" s="26"/>
      <c r="D34" s="26"/>
      <c r="E34" s="26"/>
      <c r="F34" s="26"/>
      <c r="G34" s="27"/>
    </row>
    <row r="35" spans="1:7" ht="70.5" customHeight="1" x14ac:dyDescent="0.25">
      <c r="A35" s="33" t="s">
        <v>25</v>
      </c>
      <c r="B35" s="34"/>
      <c r="C35" s="34"/>
      <c r="D35" s="34"/>
      <c r="E35" s="34"/>
      <c r="F35" s="34"/>
      <c r="G35" s="34"/>
    </row>
    <row r="36" spans="1:7" ht="37.5" customHeight="1" x14ac:dyDescent="0.25">
      <c r="A36" s="28" t="s">
        <v>18</v>
      </c>
      <c r="B36" s="28"/>
      <c r="C36" s="28"/>
      <c r="D36" s="28"/>
      <c r="E36" s="28"/>
      <c r="F36" s="28"/>
      <c r="G36" s="28"/>
    </row>
    <row r="37" spans="1:7" ht="20.25" customHeight="1" x14ac:dyDescent="0.25">
      <c r="A37" s="37" t="s">
        <v>176</v>
      </c>
      <c r="B37" s="37"/>
      <c r="C37" s="37"/>
      <c r="D37" s="37"/>
      <c r="E37" s="37"/>
      <c r="F37" s="37"/>
      <c r="G37" s="37"/>
    </row>
    <row r="38" spans="1:7" ht="16.5" x14ac:dyDescent="0.25">
      <c r="A38" s="9"/>
    </row>
    <row r="39" spans="1:7" ht="15.75" x14ac:dyDescent="0.25">
      <c r="A39" s="23"/>
    </row>
    <row r="40" spans="1:7" ht="16.5" x14ac:dyDescent="0.25">
      <c r="B40" s="14" t="s">
        <v>13</v>
      </c>
      <c r="D40" s="35" t="s">
        <v>14</v>
      </c>
      <c r="E40" s="35"/>
      <c r="F40" s="35"/>
      <c r="G40" s="35"/>
    </row>
    <row r="41" spans="1:7" ht="9" customHeight="1" x14ac:dyDescent="0.25">
      <c r="A41" s="21"/>
    </row>
    <row r="42" spans="1:7" ht="30.75" customHeight="1" x14ac:dyDescent="0.25">
      <c r="A42" s="32" t="s">
        <v>64</v>
      </c>
      <c r="B42" s="32"/>
      <c r="C42" s="32"/>
    </row>
    <row r="43" spans="1:7" ht="30.75" customHeight="1" x14ac:dyDescent="0.25">
      <c r="A43" s="32" t="s">
        <v>106</v>
      </c>
      <c r="B43" s="32"/>
      <c r="C43" s="32"/>
    </row>
    <row r="44" spans="1:7" ht="30.75" customHeight="1" x14ac:dyDescent="0.25">
      <c r="A44" s="32" t="s">
        <v>107</v>
      </c>
      <c r="B44" s="32"/>
      <c r="C44" s="32"/>
      <c r="D44" s="36" t="s">
        <v>63</v>
      </c>
      <c r="E44" s="36"/>
      <c r="F44" s="36"/>
      <c r="G44" s="36"/>
    </row>
    <row r="45" spans="1:7" ht="30.75" customHeight="1" x14ac:dyDescent="0.25">
      <c r="A45" s="32" t="s">
        <v>108</v>
      </c>
      <c r="B45" s="32"/>
      <c r="C45" s="32"/>
    </row>
  </sheetData>
  <mergeCells count="28">
    <mergeCell ref="A37:G37"/>
    <mergeCell ref="D40:G40"/>
    <mergeCell ref="B24:E24"/>
    <mergeCell ref="B28:E28"/>
    <mergeCell ref="B31:E31"/>
    <mergeCell ref="A35:G35"/>
    <mergeCell ref="A36:G36"/>
    <mergeCell ref="A13:D13"/>
    <mergeCell ref="A14:G14"/>
    <mergeCell ref="A15:G15"/>
    <mergeCell ref="A17:G17"/>
    <mergeCell ref="B20:C20"/>
    <mergeCell ref="A8:G8"/>
    <mergeCell ref="A9:D9"/>
    <mergeCell ref="A10:D10"/>
    <mergeCell ref="A11:D11"/>
    <mergeCell ref="A12:D12"/>
    <mergeCell ref="A7:G7"/>
    <mergeCell ref="A1:B1"/>
    <mergeCell ref="C1:G1"/>
    <mergeCell ref="C2:G2"/>
    <mergeCell ref="A4:G4"/>
    <mergeCell ref="A6:G6"/>
    <mergeCell ref="A42:C42"/>
    <mergeCell ref="A43:C43"/>
    <mergeCell ref="A44:C44"/>
    <mergeCell ref="D44:G44"/>
    <mergeCell ref="A45:C45"/>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3"/>
  <sheetViews>
    <sheetView view="pageBreakPreview" topLeftCell="A28" zoomScale="60" zoomScaleNormal="130" workbookViewId="0">
      <selection activeCell="L41" sqref="L41"/>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38"/>
      <c r="B1" s="39"/>
      <c r="C1" s="40" t="s">
        <v>19</v>
      </c>
      <c r="D1" s="40"/>
      <c r="E1" s="40"/>
      <c r="F1" s="40"/>
      <c r="G1" s="40"/>
    </row>
    <row r="2" spans="1:7" ht="16.5" x14ac:dyDescent="0.25">
      <c r="A2" s="4" t="s">
        <v>0</v>
      </c>
      <c r="C2" s="42" t="s">
        <v>82</v>
      </c>
      <c r="D2" s="42"/>
      <c r="E2" s="42"/>
      <c r="F2" s="42"/>
      <c r="G2" s="42"/>
    </row>
    <row r="3" spans="1:7" ht="6.75" customHeight="1" x14ac:dyDescent="0.25">
      <c r="A3" s="22"/>
    </row>
    <row r="4" spans="1:7" ht="69" customHeight="1" x14ac:dyDescent="0.25">
      <c r="A4" s="41" t="s">
        <v>177</v>
      </c>
      <c r="B4" s="35"/>
      <c r="C4" s="35"/>
      <c r="D4" s="35"/>
      <c r="E4" s="35"/>
      <c r="F4" s="35"/>
      <c r="G4" s="35"/>
    </row>
    <row r="5" spans="1:7" ht="9.75" customHeight="1" x14ac:dyDescent="0.25">
      <c r="A5" s="22"/>
    </row>
    <row r="6" spans="1:7" ht="18" customHeight="1" x14ac:dyDescent="0.25">
      <c r="A6" s="37" t="s">
        <v>178</v>
      </c>
      <c r="B6" s="37"/>
      <c r="C6" s="37"/>
      <c r="D6" s="37"/>
      <c r="E6" s="37"/>
      <c r="F6" s="37"/>
      <c r="G6" s="37"/>
    </row>
    <row r="7" spans="1:7" ht="18" customHeight="1" x14ac:dyDescent="0.25">
      <c r="A7" s="37" t="s">
        <v>38</v>
      </c>
      <c r="B7" s="37"/>
      <c r="C7" s="37"/>
      <c r="D7" s="37"/>
      <c r="E7" s="37"/>
      <c r="F7" s="37"/>
      <c r="G7" s="37"/>
    </row>
    <row r="8" spans="1:7" ht="18" customHeight="1" x14ac:dyDescent="0.25">
      <c r="A8" s="37" t="s">
        <v>15</v>
      </c>
      <c r="B8" s="37"/>
      <c r="C8" s="37"/>
      <c r="D8" s="37"/>
      <c r="E8" s="37"/>
      <c r="F8" s="37"/>
      <c r="G8" s="37"/>
    </row>
    <row r="9" spans="1:7" ht="18" customHeight="1" x14ac:dyDescent="0.25">
      <c r="A9" s="37" t="s">
        <v>55</v>
      </c>
      <c r="B9" s="37"/>
      <c r="C9" s="37"/>
      <c r="D9" s="37"/>
      <c r="E9" s="7" t="s">
        <v>1</v>
      </c>
    </row>
    <row r="10" spans="1:7" ht="18" customHeight="1" x14ac:dyDescent="0.25">
      <c r="A10" s="37" t="s">
        <v>56</v>
      </c>
      <c r="B10" s="37"/>
      <c r="C10" s="37"/>
      <c r="D10" s="37"/>
      <c r="E10" s="7" t="s">
        <v>39</v>
      </c>
    </row>
    <row r="11" spans="1:7" ht="18" customHeight="1" x14ac:dyDescent="0.25">
      <c r="A11" s="37" t="s">
        <v>83</v>
      </c>
      <c r="B11" s="37"/>
      <c r="C11" s="37"/>
      <c r="D11" s="37"/>
      <c r="E11" s="7" t="s">
        <v>39</v>
      </c>
    </row>
    <row r="12" spans="1:7" ht="18" customHeight="1" x14ac:dyDescent="0.25">
      <c r="A12" s="37" t="s">
        <v>84</v>
      </c>
      <c r="B12" s="37"/>
      <c r="C12" s="37"/>
      <c r="D12" s="37"/>
      <c r="E12" s="7" t="s">
        <v>39</v>
      </c>
    </row>
    <row r="13" spans="1:7" ht="18" customHeight="1" x14ac:dyDescent="0.25">
      <c r="A13" s="37" t="s">
        <v>85</v>
      </c>
      <c r="B13" s="37"/>
      <c r="C13" s="37"/>
      <c r="D13" s="37"/>
      <c r="E13" s="7" t="s">
        <v>39</v>
      </c>
    </row>
    <row r="14" spans="1:7" ht="39.75" customHeight="1" x14ac:dyDescent="0.25">
      <c r="A14" s="33" t="s">
        <v>86</v>
      </c>
      <c r="B14" s="33"/>
      <c r="C14" s="33"/>
      <c r="D14" s="33"/>
      <c r="E14" s="33"/>
      <c r="F14" s="33"/>
      <c r="G14" s="33"/>
    </row>
    <row r="15" spans="1:7" ht="54" customHeight="1" x14ac:dyDescent="0.25">
      <c r="A15" s="33" t="s">
        <v>179</v>
      </c>
      <c r="B15" s="33"/>
      <c r="C15" s="33"/>
      <c r="D15" s="33"/>
      <c r="E15" s="33"/>
      <c r="F15" s="33"/>
      <c r="G15" s="33"/>
    </row>
    <row r="16" spans="1:7" ht="24" customHeight="1" x14ac:dyDescent="0.25">
      <c r="A16" s="7" t="s">
        <v>27</v>
      </c>
      <c r="B16" s="7"/>
      <c r="C16" s="8">
        <v>8</v>
      </c>
      <c r="D16" s="7"/>
      <c r="E16" s="7"/>
      <c r="F16" s="7"/>
      <c r="G16" s="7"/>
    </row>
    <row r="17" spans="1:7" ht="20.25" customHeight="1" x14ac:dyDescent="0.25">
      <c r="A17" s="37" t="s">
        <v>16</v>
      </c>
      <c r="B17" s="37"/>
      <c r="C17" s="37"/>
      <c r="D17" s="37"/>
      <c r="E17" s="37"/>
      <c r="F17" s="37"/>
      <c r="G17" s="37"/>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0" t="s">
        <v>114</v>
      </c>
      <c r="C20" s="30"/>
      <c r="D20" s="10"/>
      <c r="E20" s="10"/>
      <c r="F20" s="10"/>
      <c r="G20" s="10"/>
    </row>
    <row r="21" spans="1:7" s="12" customFormat="1" ht="33" customHeight="1" x14ac:dyDescent="0.25">
      <c r="A21" s="20" t="s">
        <v>67</v>
      </c>
      <c r="B21" s="1" t="s">
        <v>180</v>
      </c>
      <c r="C21" s="2" t="s">
        <v>102</v>
      </c>
      <c r="D21" s="2">
        <v>8</v>
      </c>
      <c r="E21" s="2">
        <f>$C$16-D21</f>
        <v>0</v>
      </c>
      <c r="F21" s="2">
        <v>5</v>
      </c>
      <c r="G21" s="11">
        <f>F21/$C$16</f>
        <v>0.625</v>
      </c>
    </row>
    <row r="22" spans="1:7" s="12" customFormat="1" ht="33" customHeight="1" x14ac:dyDescent="0.25">
      <c r="A22" s="20" t="s">
        <v>68</v>
      </c>
      <c r="B22" s="1" t="s">
        <v>73</v>
      </c>
      <c r="C22" s="2" t="s">
        <v>173</v>
      </c>
      <c r="D22" s="2">
        <v>8</v>
      </c>
      <c r="E22" s="2">
        <f>$C$16-D22</f>
        <v>0</v>
      </c>
      <c r="F22" s="2">
        <v>7</v>
      </c>
      <c r="G22" s="11">
        <f>F22/$C$16</f>
        <v>0.875</v>
      </c>
    </row>
    <row r="23" spans="1:7" s="12" customFormat="1" ht="33" customHeight="1" x14ac:dyDescent="0.25">
      <c r="A23" s="20" t="s">
        <v>69</v>
      </c>
      <c r="B23" s="1" t="s">
        <v>181</v>
      </c>
      <c r="C23" s="2" t="s">
        <v>105</v>
      </c>
      <c r="D23" s="2">
        <v>8</v>
      </c>
      <c r="E23" s="2">
        <f>$C$16-D23</f>
        <v>0</v>
      </c>
      <c r="F23" s="2">
        <v>7</v>
      </c>
      <c r="G23" s="11">
        <f>F23/$C$16</f>
        <v>0.875</v>
      </c>
    </row>
    <row r="24" spans="1:7" s="12" customFormat="1" ht="22.5" customHeight="1" x14ac:dyDescent="0.25">
      <c r="A24" s="10"/>
      <c r="B24" s="46" t="s">
        <v>115</v>
      </c>
      <c r="C24" s="47"/>
      <c r="D24" s="47"/>
      <c r="E24" s="48"/>
      <c r="F24" s="10"/>
      <c r="G24" s="11"/>
    </row>
    <row r="25" spans="1:7" s="12" customFormat="1" ht="30.75" customHeight="1" x14ac:dyDescent="0.25">
      <c r="A25" s="20" t="s">
        <v>67</v>
      </c>
      <c r="B25" s="1" t="s">
        <v>180</v>
      </c>
      <c r="C25" s="2" t="s">
        <v>173</v>
      </c>
      <c r="D25" s="2">
        <v>8</v>
      </c>
      <c r="E25" s="2">
        <f>$C$16-D25</f>
        <v>0</v>
      </c>
      <c r="F25" s="2">
        <v>7</v>
      </c>
      <c r="G25" s="11">
        <f>F25/$C$16</f>
        <v>0.875</v>
      </c>
    </row>
    <row r="26" spans="1:7" s="12" customFormat="1" ht="31.5" customHeight="1" x14ac:dyDescent="0.25">
      <c r="A26" s="20" t="s">
        <v>68</v>
      </c>
      <c r="B26" s="1" t="s">
        <v>182</v>
      </c>
      <c r="C26" s="2" t="s">
        <v>105</v>
      </c>
      <c r="D26" s="2">
        <v>8</v>
      </c>
      <c r="E26" s="2"/>
      <c r="F26" s="2">
        <v>6</v>
      </c>
      <c r="G26" s="11">
        <f>F26/$C$16</f>
        <v>0.75</v>
      </c>
    </row>
    <row r="27" spans="1:7" s="12" customFormat="1" ht="30" customHeight="1" x14ac:dyDescent="0.25">
      <c r="A27" s="20" t="s">
        <v>69</v>
      </c>
      <c r="B27" s="1" t="s">
        <v>186</v>
      </c>
      <c r="C27" s="2" t="s">
        <v>105</v>
      </c>
      <c r="D27" s="2">
        <v>8</v>
      </c>
      <c r="E27" s="2">
        <f t="shared" ref="E27" si="0">$C$16-D27</f>
        <v>0</v>
      </c>
      <c r="F27" s="2">
        <v>6</v>
      </c>
      <c r="G27" s="11">
        <f t="shared" ref="G27" si="1">F27/$C$16</f>
        <v>0.75</v>
      </c>
    </row>
    <row r="28" spans="1:7" ht="22.5" customHeight="1" x14ac:dyDescent="0.25">
      <c r="A28" s="10"/>
      <c r="B28" s="43" t="s">
        <v>189</v>
      </c>
      <c r="C28" s="44"/>
      <c r="D28" s="44"/>
      <c r="E28" s="45"/>
      <c r="F28" s="10"/>
      <c r="G28" s="11"/>
    </row>
    <row r="29" spans="1:7" ht="30" customHeight="1" x14ac:dyDescent="0.25">
      <c r="A29" s="20" t="s">
        <v>67</v>
      </c>
      <c r="B29" s="1" t="s">
        <v>182</v>
      </c>
      <c r="C29" s="2" t="s">
        <v>105</v>
      </c>
      <c r="D29" s="2">
        <v>8</v>
      </c>
      <c r="E29" s="2">
        <f>$C$16-D29</f>
        <v>0</v>
      </c>
      <c r="F29" s="2">
        <v>8</v>
      </c>
      <c r="G29" s="11">
        <f>F29/$C$16</f>
        <v>1</v>
      </c>
    </row>
    <row r="30" spans="1:7" ht="25.5" customHeight="1" x14ac:dyDescent="0.25">
      <c r="A30" s="10"/>
      <c r="B30" s="43" t="s">
        <v>188</v>
      </c>
      <c r="C30" s="44"/>
      <c r="D30" s="44"/>
      <c r="E30" s="45"/>
      <c r="F30" s="10"/>
      <c r="G30" s="11"/>
    </row>
    <row r="31" spans="1:7" ht="23.25" customHeight="1" x14ac:dyDescent="0.25">
      <c r="A31" s="20" t="s">
        <v>67</v>
      </c>
      <c r="B31" s="16" t="s">
        <v>187</v>
      </c>
      <c r="C31" s="2" t="s">
        <v>105</v>
      </c>
      <c r="D31" s="2">
        <v>8</v>
      </c>
      <c r="E31" s="2">
        <f>$C$16-D31</f>
        <v>0</v>
      </c>
      <c r="F31" s="2">
        <v>8</v>
      </c>
      <c r="G31" s="11">
        <f>F31/$C$16</f>
        <v>1</v>
      </c>
    </row>
    <row r="32" spans="1:7" ht="25.5" customHeight="1" x14ac:dyDescent="0.25">
      <c r="A32" s="24"/>
      <c r="B32" s="25"/>
      <c r="C32" s="26"/>
      <c r="D32" s="26"/>
      <c r="E32" s="26"/>
      <c r="F32" s="26"/>
      <c r="G32" s="27"/>
    </row>
    <row r="33" spans="1:7" ht="70.5" customHeight="1" x14ac:dyDescent="0.25">
      <c r="A33" s="33" t="s">
        <v>25</v>
      </c>
      <c r="B33" s="34"/>
      <c r="C33" s="34"/>
      <c r="D33" s="34"/>
      <c r="E33" s="34"/>
      <c r="F33" s="34"/>
      <c r="G33" s="34"/>
    </row>
    <row r="34" spans="1:7" ht="37.5" customHeight="1" x14ac:dyDescent="0.25">
      <c r="A34" s="28" t="s">
        <v>18</v>
      </c>
      <c r="B34" s="28"/>
      <c r="C34" s="28"/>
      <c r="D34" s="28"/>
      <c r="E34" s="28"/>
      <c r="F34" s="28"/>
      <c r="G34" s="28"/>
    </row>
    <row r="35" spans="1:7" ht="20.25" customHeight="1" x14ac:dyDescent="0.25">
      <c r="A35" s="37" t="s">
        <v>185</v>
      </c>
      <c r="B35" s="37"/>
      <c r="C35" s="37"/>
      <c r="D35" s="37"/>
      <c r="E35" s="37"/>
      <c r="F35" s="37"/>
      <c r="G35" s="37"/>
    </row>
    <row r="36" spans="1:7" ht="16.5" x14ac:dyDescent="0.25">
      <c r="A36" s="9"/>
    </row>
    <row r="37" spans="1:7" ht="15.75" x14ac:dyDescent="0.25">
      <c r="A37" s="23"/>
    </row>
    <row r="38" spans="1:7" ht="16.5" x14ac:dyDescent="0.25">
      <c r="B38" s="14" t="s">
        <v>13</v>
      </c>
      <c r="D38" s="35" t="s">
        <v>14</v>
      </c>
      <c r="E38" s="35"/>
      <c r="F38" s="35"/>
      <c r="G38" s="35"/>
    </row>
    <row r="39" spans="1:7" ht="9" customHeight="1" x14ac:dyDescent="0.25">
      <c r="A39" s="21"/>
    </row>
    <row r="40" spans="1:7" ht="30.75" customHeight="1" x14ac:dyDescent="0.25">
      <c r="A40" s="32" t="s">
        <v>64</v>
      </c>
      <c r="B40" s="32"/>
      <c r="C40" s="32"/>
    </row>
    <row r="41" spans="1:7" ht="30.75" customHeight="1" x14ac:dyDescent="0.25">
      <c r="A41" s="32" t="s">
        <v>106</v>
      </c>
      <c r="B41" s="32"/>
      <c r="C41" s="32"/>
    </row>
    <row r="42" spans="1:7" ht="30.75" customHeight="1" x14ac:dyDescent="0.25">
      <c r="A42" s="32" t="s">
        <v>107</v>
      </c>
      <c r="B42" s="32"/>
      <c r="C42" s="32"/>
      <c r="D42" s="36" t="s">
        <v>63</v>
      </c>
      <c r="E42" s="36"/>
      <c r="F42" s="36"/>
      <c r="G42" s="36"/>
    </row>
    <row r="43" spans="1:7" ht="30.75" customHeight="1" x14ac:dyDescent="0.25">
      <c r="A43" s="32" t="s">
        <v>108</v>
      </c>
      <c r="B43" s="32"/>
      <c r="C43" s="32"/>
    </row>
  </sheetData>
  <mergeCells count="28">
    <mergeCell ref="A13:D13"/>
    <mergeCell ref="A1:B1"/>
    <mergeCell ref="C1:G1"/>
    <mergeCell ref="C2:G2"/>
    <mergeCell ref="A4:G4"/>
    <mergeCell ref="A6:G6"/>
    <mergeCell ref="A7:G7"/>
    <mergeCell ref="A8:G8"/>
    <mergeCell ref="A9:D9"/>
    <mergeCell ref="A10:D10"/>
    <mergeCell ref="A11:D11"/>
    <mergeCell ref="A12:D12"/>
    <mergeCell ref="B28:E28"/>
    <mergeCell ref="B30:E30"/>
    <mergeCell ref="A14:G14"/>
    <mergeCell ref="A15:G15"/>
    <mergeCell ref="A17:G17"/>
    <mergeCell ref="B20:C20"/>
    <mergeCell ref="B24:E24"/>
    <mergeCell ref="A41:C41"/>
    <mergeCell ref="A42:C42"/>
    <mergeCell ref="D42:G42"/>
    <mergeCell ref="A43:C43"/>
    <mergeCell ref="A33:G33"/>
    <mergeCell ref="A34:G34"/>
    <mergeCell ref="A35:G35"/>
    <mergeCell ref="D38:G38"/>
    <mergeCell ref="A40:C40"/>
  </mergeCells>
  <printOptions horizontalCentered="1"/>
  <pageMargins left="0.56999999999999995" right="0.35433070866141703" top="0.43" bottom="0.28000000000000003" header="0.31496062992126" footer="0.196850393700787"/>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0"/>
  <sheetViews>
    <sheetView view="pageBreakPreview" zoomScale="60" zoomScaleNormal="130" workbookViewId="0">
      <selection activeCell="I50" sqref="I50:J50"/>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38"/>
      <c r="B1" s="39"/>
      <c r="C1" s="40" t="s">
        <v>19</v>
      </c>
      <c r="D1" s="40"/>
      <c r="E1" s="40"/>
      <c r="F1" s="40"/>
      <c r="G1" s="40"/>
    </row>
    <row r="2" spans="1:7" ht="16.5" x14ac:dyDescent="0.25">
      <c r="A2" s="4" t="s">
        <v>0</v>
      </c>
      <c r="C2" s="42" t="s">
        <v>82</v>
      </c>
      <c r="D2" s="42"/>
      <c r="E2" s="42"/>
      <c r="F2" s="42"/>
      <c r="G2" s="42"/>
    </row>
    <row r="3" spans="1:7" ht="6.75" customHeight="1" x14ac:dyDescent="0.25">
      <c r="A3" s="22"/>
    </row>
    <row r="4" spans="1:7" ht="69" customHeight="1" x14ac:dyDescent="0.25">
      <c r="A4" s="41" t="s">
        <v>190</v>
      </c>
      <c r="B4" s="35"/>
      <c r="C4" s="35"/>
      <c r="D4" s="35"/>
      <c r="E4" s="35"/>
      <c r="F4" s="35"/>
      <c r="G4" s="35"/>
    </row>
    <row r="5" spans="1:7" ht="9.75" customHeight="1" x14ac:dyDescent="0.25">
      <c r="A5" s="22"/>
    </row>
    <row r="6" spans="1:7" ht="18" customHeight="1" x14ac:dyDescent="0.25">
      <c r="A6" s="37" t="s">
        <v>191</v>
      </c>
      <c r="B6" s="37"/>
      <c r="C6" s="37"/>
      <c r="D6" s="37"/>
      <c r="E6" s="37"/>
      <c r="F6" s="37"/>
      <c r="G6" s="37"/>
    </row>
    <row r="7" spans="1:7" ht="18" customHeight="1" x14ac:dyDescent="0.25">
      <c r="A7" s="37" t="s">
        <v>38</v>
      </c>
      <c r="B7" s="37"/>
      <c r="C7" s="37"/>
      <c r="D7" s="37"/>
      <c r="E7" s="37"/>
      <c r="F7" s="37"/>
      <c r="G7" s="37"/>
    </row>
    <row r="8" spans="1:7" ht="18" customHeight="1" x14ac:dyDescent="0.25">
      <c r="A8" s="37" t="s">
        <v>15</v>
      </c>
      <c r="B8" s="37"/>
      <c r="C8" s="37"/>
      <c r="D8" s="37"/>
      <c r="E8" s="37"/>
      <c r="F8" s="37"/>
      <c r="G8" s="37"/>
    </row>
    <row r="9" spans="1:7" ht="18" customHeight="1" x14ac:dyDescent="0.25">
      <c r="A9" s="37" t="s">
        <v>55</v>
      </c>
      <c r="B9" s="37"/>
      <c r="C9" s="37"/>
      <c r="D9" s="37"/>
      <c r="E9" s="7" t="s">
        <v>1</v>
      </c>
    </row>
    <row r="10" spans="1:7" ht="18" customHeight="1" x14ac:dyDescent="0.25">
      <c r="A10" s="37" t="s">
        <v>56</v>
      </c>
      <c r="B10" s="37"/>
      <c r="C10" s="37"/>
      <c r="D10" s="37"/>
      <c r="E10" s="7" t="s">
        <v>39</v>
      </c>
    </row>
    <row r="11" spans="1:7" ht="18" customHeight="1" x14ac:dyDescent="0.25">
      <c r="A11" s="37" t="s">
        <v>83</v>
      </c>
      <c r="B11" s="37"/>
      <c r="C11" s="37"/>
      <c r="D11" s="37"/>
      <c r="E11" s="7" t="s">
        <v>39</v>
      </c>
    </row>
    <row r="12" spans="1:7" ht="18" customHeight="1" x14ac:dyDescent="0.25">
      <c r="A12" s="37" t="s">
        <v>84</v>
      </c>
      <c r="B12" s="37"/>
      <c r="C12" s="37"/>
      <c r="D12" s="37"/>
      <c r="E12" s="7" t="s">
        <v>39</v>
      </c>
    </row>
    <row r="13" spans="1:7" ht="18" customHeight="1" x14ac:dyDescent="0.25">
      <c r="A13" s="37" t="s">
        <v>85</v>
      </c>
      <c r="B13" s="37"/>
      <c r="C13" s="37"/>
      <c r="D13" s="37"/>
      <c r="E13" s="7" t="s">
        <v>39</v>
      </c>
    </row>
    <row r="14" spans="1:7" ht="39.75" customHeight="1" x14ac:dyDescent="0.25">
      <c r="A14" s="33" t="s">
        <v>86</v>
      </c>
      <c r="B14" s="33"/>
      <c r="C14" s="33"/>
      <c r="D14" s="33"/>
      <c r="E14" s="33"/>
      <c r="F14" s="33"/>
      <c r="G14" s="33"/>
    </row>
    <row r="15" spans="1:7" ht="47.25" customHeight="1" x14ac:dyDescent="0.25">
      <c r="A15" s="33" t="s">
        <v>192</v>
      </c>
      <c r="B15" s="33"/>
      <c r="C15" s="33"/>
      <c r="D15" s="33"/>
      <c r="E15" s="33"/>
      <c r="F15" s="33"/>
      <c r="G15" s="33"/>
    </row>
    <row r="16" spans="1:7" ht="24" customHeight="1" x14ac:dyDescent="0.25">
      <c r="A16" s="7" t="s">
        <v>27</v>
      </c>
      <c r="B16" s="7"/>
      <c r="C16" s="8">
        <v>30</v>
      </c>
      <c r="D16" s="7"/>
      <c r="E16" s="7"/>
      <c r="F16" s="7"/>
      <c r="G16" s="7"/>
    </row>
    <row r="17" spans="1:7" ht="20.25" customHeight="1" x14ac:dyDescent="0.25">
      <c r="A17" s="37" t="s">
        <v>16</v>
      </c>
      <c r="B17" s="37"/>
      <c r="C17" s="37"/>
      <c r="D17" s="37"/>
      <c r="E17" s="37"/>
      <c r="F17" s="37"/>
      <c r="G17" s="37"/>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0" t="s">
        <v>114</v>
      </c>
      <c r="C20" s="30"/>
      <c r="D20" s="10"/>
      <c r="E20" s="10"/>
      <c r="F20" s="10"/>
      <c r="G20" s="10"/>
    </row>
    <row r="21" spans="1:7" s="12" customFormat="1" ht="33" customHeight="1" x14ac:dyDescent="0.25">
      <c r="A21" s="20" t="s">
        <v>67</v>
      </c>
      <c r="B21" s="1" t="s">
        <v>193</v>
      </c>
      <c r="C21" s="2" t="s">
        <v>103</v>
      </c>
      <c r="D21" s="2">
        <v>30</v>
      </c>
      <c r="E21" s="2">
        <f>$C$16-D21</f>
        <v>0</v>
      </c>
      <c r="F21" s="2">
        <v>30</v>
      </c>
      <c r="G21" s="11">
        <f>F21/$C$16</f>
        <v>1</v>
      </c>
    </row>
    <row r="22" spans="1:7" s="12" customFormat="1" ht="33" customHeight="1" x14ac:dyDescent="0.25">
      <c r="A22" s="20" t="s">
        <v>68</v>
      </c>
      <c r="B22" s="1" t="s">
        <v>194</v>
      </c>
      <c r="C22" s="2" t="s">
        <v>205</v>
      </c>
      <c r="D22" s="2">
        <v>30</v>
      </c>
      <c r="E22" s="2">
        <f>$C$16-D22</f>
        <v>0</v>
      </c>
      <c r="F22" s="2">
        <v>22</v>
      </c>
      <c r="G22" s="11">
        <f>F22/$C$16</f>
        <v>0.73333333333333328</v>
      </c>
    </row>
    <row r="23" spans="1:7" s="12" customFormat="1" ht="33" customHeight="1" x14ac:dyDescent="0.25">
      <c r="A23" s="20" t="s">
        <v>69</v>
      </c>
      <c r="B23" s="1" t="s">
        <v>195</v>
      </c>
      <c r="C23" s="2" t="s">
        <v>206</v>
      </c>
      <c r="D23" s="2">
        <v>30</v>
      </c>
      <c r="E23" s="2">
        <f>$C$16-D23</f>
        <v>0</v>
      </c>
      <c r="F23" s="2">
        <v>24</v>
      </c>
      <c r="G23" s="11">
        <f>F23/$C$16</f>
        <v>0.8</v>
      </c>
    </row>
    <row r="24" spans="1:7" s="12" customFormat="1" ht="29.25" customHeight="1" x14ac:dyDescent="0.25">
      <c r="A24" s="10"/>
      <c r="B24" s="30" t="s">
        <v>115</v>
      </c>
      <c r="C24" s="30"/>
      <c r="D24" s="10"/>
      <c r="E24" s="2"/>
      <c r="F24" s="10"/>
      <c r="G24" s="11"/>
    </row>
    <row r="25" spans="1:7" s="12" customFormat="1" ht="33" customHeight="1" x14ac:dyDescent="0.25">
      <c r="A25" s="20" t="s">
        <v>67</v>
      </c>
      <c r="B25" s="1" t="s">
        <v>196</v>
      </c>
      <c r="C25" s="2" t="s">
        <v>207</v>
      </c>
      <c r="D25" s="2">
        <v>30</v>
      </c>
      <c r="E25" s="2">
        <f>$C$16-D25</f>
        <v>0</v>
      </c>
      <c r="F25" s="2">
        <v>22</v>
      </c>
      <c r="G25" s="11">
        <f>F25/$C$16</f>
        <v>0.73333333333333328</v>
      </c>
    </row>
    <row r="26" spans="1:7" s="12" customFormat="1" ht="33" customHeight="1" x14ac:dyDescent="0.25">
      <c r="A26" s="20" t="s">
        <v>68</v>
      </c>
      <c r="B26" s="1" t="s">
        <v>195</v>
      </c>
      <c r="C26" s="2" t="s">
        <v>206</v>
      </c>
      <c r="D26" s="2">
        <v>30</v>
      </c>
      <c r="E26" s="2">
        <f>$C$16-D26</f>
        <v>0</v>
      </c>
      <c r="F26" s="2">
        <v>29</v>
      </c>
      <c r="G26" s="11">
        <f>F26/$C$16</f>
        <v>0.96666666666666667</v>
      </c>
    </row>
    <row r="27" spans="1:7" s="12" customFormat="1" ht="33" customHeight="1" x14ac:dyDescent="0.25">
      <c r="A27" s="20" t="s">
        <v>69</v>
      </c>
      <c r="B27" s="1" t="s">
        <v>197</v>
      </c>
      <c r="C27" s="2" t="s">
        <v>208</v>
      </c>
      <c r="D27" s="2">
        <v>30</v>
      </c>
      <c r="E27" s="2">
        <f>$C$16-D27</f>
        <v>0</v>
      </c>
      <c r="F27" s="2">
        <v>21</v>
      </c>
      <c r="G27" s="11">
        <f>F27/$C$16</f>
        <v>0.7</v>
      </c>
    </row>
    <row r="28" spans="1:7" s="12" customFormat="1" ht="22.5" customHeight="1" x14ac:dyDescent="0.25">
      <c r="A28" s="10"/>
      <c r="B28" s="43" t="s">
        <v>209</v>
      </c>
      <c r="C28" s="44"/>
      <c r="D28" s="44"/>
      <c r="E28" s="45"/>
      <c r="F28" s="10"/>
      <c r="G28" s="11"/>
    </row>
    <row r="29" spans="1:7" s="12" customFormat="1" ht="31.5" customHeight="1" x14ac:dyDescent="0.25">
      <c r="A29" s="20" t="s">
        <v>67</v>
      </c>
      <c r="B29" s="16" t="s">
        <v>77</v>
      </c>
      <c r="C29" s="2" t="s">
        <v>105</v>
      </c>
      <c r="D29" s="2">
        <v>30</v>
      </c>
      <c r="E29" s="2">
        <f>$C$16-D29</f>
        <v>0</v>
      </c>
      <c r="F29" s="2">
        <v>26</v>
      </c>
      <c r="G29" s="11">
        <f>F29/$C$16</f>
        <v>0.8666666666666667</v>
      </c>
    </row>
    <row r="30" spans="1:7" s="12" customFormat="1" ht="31.5" customHeight="1" x14ac:dyDescent="0.25">
      <c r="A30" s="20" t="s">
        <v>68</v>
      </c>
      <c r="B30" s="1" t="s">
        <v>198</v>
      </c>
      <c r="C30" s="2" t="s">
        <v>105</v>
      </c>
      <c r="D30" s="2">
        <v>30</v>
      </c>
      <c r="E30" s="2">
        <f t="shared" ref="E30:E31" si="0">$C$16-D30</f>
        <v>0</v>
      </c>
      <c r="F30" s="2">
        <v>21</v>
      </c>
      <c r="G30" s="11">
        <f t="shared" ref="G30:G31" si="1">F30/$C$16</f>
        <v>0.7</v>
      </c>
    </row>
    <row r="31" spans="1:7" s="12" customFormat="1" ht="31.5" customHeight="1" x14ac:dyDescent="0.25">
      <c r="A31" s="20" t="s">
        <v>69</v>
      </c>
      <c r="B31" s="1" t="s">
        <v>199</v>
      </c>
      <c r="C31" s="2" t="s">
        <v>105</v>
      </c>
      <c r="D31" s="2">
        <v>30</v>
      </c>
      <c r="E31" s="2">
        <f t="shared" si="0"/>
        <v>0</v>
      </c>
      <c r="F31" s="2">
        <v>24</v>
      </c>
      <c r="G31" s="11">
        <f t="shared" si="1"/>
        <v>0.8</v>
      </c>
    </row>
    <row r="32" spans="1:7" ht="15.75" customHeight="1" x14ac:dyDescent="0.25">
      <c r="A32" s="10"/>
      <c r="B32" s="43" t="s">
        <v>210</v>
      </c>
      <c r="C32" s="44"/>
      <c r="D32" s="44"/>
      <c r="E32" s="45"/>
      <c r="F32" s="10"/>
      <c r="G32" s="11"/>
    </row>
    <row r="33" spans="1:7" ht="15.75" x14ac:dyDescent="0.25">
      <c r="A33" s="20" t="s">
        <v>67</v>
      </c>
      <c r="B33" s="16" t="s">
        <v>200</v>
      </c>
      <c r="C33" s="2" t="s">
        <v>105</v>
      </c>
      <c r="D33" s="2">
        <v>30</v>
      </c>
      <c r="E33" s="2">
        <f>$C$16-D33</f>
        <v>0</v>
      </c>
      <c r="F33" s="2">
        <v>20</v>
      </c>
      <c r="G33" s="11">
        <f>F33/$C$16</f>
        <v>0.66666666666666663</v>
      </c>
    </row>
    <row r="34" spans="1:7" ht="31.5" x14ac:dyDescent="0.25">
      <c r="A34" s="20" t="s">
        <v>68</v>
      </c>
      <c r="B34" s="1" t="s">
        <v>201</v>
      </c>
      <c r="C34" s="2" t="s">
        <v>105</v>
      </c>
      <c r="D34" s="2">
        <v>30</v>
      </c>
      <c r="E34" s="2">
        <f t="shared" ref="E34:E35" si="2">$C$16-D34</f>
        <v>0</v>
      </c>
      <c r="F34" s="2">
        <v>19</v>
      </c>
      <c r="G34" s="11">
        <f t="shared" ref="G34:G35" si="3">F34/$C$16</f>
        <v>0.6333333333333333</v>
      </c>
    </row>
    <row r="35" spans="1:7" ht="32.25" customHeight="1" x14ac:dyDescent="0.25">
      <c r="A35" s="20" t="s">
        <v>69</v>
      </c>
      <c r="B35" s="1" t="s">
        <v>202</v>
      </c>
      <c r="C35" s="2" t="s">
        <v>105</v>
      </c>
      <c r="D35" s="2">
        <v>30</v>
      </c>
      <c r="E35" s="2">
        <f t="shared" si="2"/>
        <v>0</v>
      </c>
      <c r="F35" s="2">
        <v>23</v>
      </c>
      <c r="G35" s="11">
        <f t="shared" si="3"/>
        <v>0.76666666666666672</v>
      </c>
    </row>
    <row r="36" spans="1:7" ht="25.5" customHeight="1" x14ac:dyDescent="0.25">
      <c r="A36" s="10"/>
      <c r="B36" s="43" t="s">
        <v>211</v>
      </c>
      <c r="C36" s="44"/>
      <c r="D36" s="44"/>
      <c r="E36" s="45"/>
      <c r="F36" s="10"/>
      <c r="G36" s="11"/>
    </row>
    <row r="37" spans="1:7" ht="28.5" customHeight="1" x14ac:dyDescent="0.25">
      <c r="A37" s="20" t="s">
        <v>67</v>
      </c>
      <c r="B37" s="16" t="s">
        <v>203</v>
      </c>
      <c r="C37" s="2" t="s">
        <v>105</v>
      </c>
      <c r="D37" s="2">
        <v>30</v>
      </c>
      <c r="E37" s="2">
        <f>$C$16-D37</f>
        <v>0</v>
      </c>
      <c r="F37" s="2">
        <v>27</v>
      </c>
      <c r="G37" s="11">
        <f>F37/$C$16</f>
        <v>0.9</v>
      </c>
    </row>
    <row r="38" spans="1:7" ht="25.5" customHeight="1" x14ac:dyDescent="0.25">
      <c r="A38" s="20" t="s">
        <v>68</v>
      </c>
      <c r="B38" s="1" t="s">
        <v>204</v>
      </c>
      <c r="C38" s="2" t="s">
        <v>105</v>
      </c>
      <c r="D38" s="2">
        <v>30</v>
      </c>
      <c r="E38" s="2">
        <f t="shared" ref="E38" si="4">$C$16-D38</f>
        <v>0</v>
      </c>
      <c r="F38" s="2">
        <v>25</v>
      </c>
      <c r="G38" s="11">
        <f t="shared" ref="G38" si="5">F38/$C$16</f>
        <v>0.83333333333333337</v>
      </c>
    </row>
    <row r="39" spans="1:7" ht="25.5" customHeight="1" x14ac:dyDescent="0.25">
      <c r="A39" s="24"/>
      <c r="B39" s="25"/>
      <c r="C39" s="26"/>
      <c r="D39" s="26"/>
      <c r="E39" s="26"/>
      <c r="F39" s="26"/>
      <c r="G39" s="27"/>
    </row>
    <row r="40" spans="1:7" ht="70.5" customHeight="1" x14ac:dyDescent="0.25">
      <c r="A40" s="33" t="s">
        <v>25</v>
      </c>
      <c r="B40" s="34"/>
      <c r="C40" s="34"/>
      <c r="D40" s="34"/>
      <c r="E40" s="34"/>
      <c r="F40" s="34"/>
      <c r="G40" s="34"/>
    </row>
    <row r="41" spans="1:7" ht="37.5" customHeight="1" x14ac:dyDescent="0.25">
      <c r="A41" s="28" t="s">
        <v>18</v>
      </c>
      <c r="B41" s="28"/>
      <c r="C41" s="28"/>
      <c r="D41" s="28"/>
      <c r="E41" s="28"/>
      <c r="F41" s="28"/>
      <c r="G41" s="28"/>
    </row>
    <row r="42" spans="1:7" ht="20.25" customHeight="1" x14ac:dyDescent="0.25">
      <c r="A42" s="37" t="s">
        <v>212</v>
      </c>
      <c r="B42" s="37"/>
      <c r="C42" s="37"/>
      <c r="D42" s="37"/>
      <c r="E42" s="37"/>
      <c r="F42" s="37"/>
      <c r="G42" s="37"/>
    </row>
    <row r="43" spans="1:7" ht="16.5" x14ac:dyDescent="0.25">
      <c r="A43" s="9"/>
    </row>
    <row r="44" spans="1:7" ht="15.75" x14ac:dyDescent="0.25">
      <c r="A44" s="23"/>
    </row>
    <row r="45" spans="1:7" ht="16.5" x14ac:dyDescent="0.25">
      <c r="B45" s="14" t="s">
        <v>13</v>
      </c>
      <c r="D45" s="35" t="s">
        <v>14</v>
      </c>
      <c r="E45" s="35"/>
      <c r="F45" s="35"/>
      <c r="G45" s="35"/>
    </row>
    <row r="46" spans="1:7" ht="9" customHeight="1" x14ac:dyDescent="0.25">
      <c r="A46" s="21"/>
    </row>
    <row r="47" spans="1:7" ht="30.75" customHeight="1" x14ac:dyDescent="0.25">
      <c r="A47" s="32" t="s">
        <v>64</v>
      </c>
      <c r="B47" s="32"/>
      <c r="C47" s="32"/>
    </row>
    <row r="48" spans="1:7" ht="30.75" customHeight="1" x14ac:dyDescent="0.25">
      <c r="A48" s="32" t="s">
        <v>106</v>
      </c>
      <c r="B48" s="32"/>
      <c r="C48" s="32"/>
    </row>
    <row r="49" spans="1:7" ht="30.75" customHeight="1" x14ac:dyDescent="0.25">
      <c r="A49" s="32" t="s">
        <v>107</v>
      </c>
      <c r="B49" s="32"/>
      <c r="C49" s="32"/>
      <c r="D49" s="36" t="s">
        <v>63</v>
      </c>
      <c r="E49" s="36"/>
      <c r="F49" s="36"/>
      <c r="G49" s="36"/>
    </row>
    <row r="50" spans="1:7" ht="30.75" customHeight="1" x14ac:dyDescent="0.25">
      <c r="A50" s="32" t="s">
        <v>108</v>
      </c>
      <c r="B50" s="32"/>
      <c r="C50" s="32"/>
    </row>
  </sheetData>
  <mergeCells count="29">
    <mergeCell ref="B24:C24"/>
    <mergeCell ref="A7:G7"/>
    <mergeCell ref="A1:B1"/>
    <mergeCell ref="C1:G1"/>
    <mergeCell ref="C2:G2"/>
    <mergeCell ref="A4:G4"/>
    <mergeCell ref="A6:G6"/>
    <mergeCell ref="A13:D13"/>
    <mergeCell ref="A14:G14"/>
    <mergeCell ref="A15:G15"/>
    <mergeCell ref="A17:G17"/>
    <mergeCell ref="B20:C20"/>
    <mergeCell ref="A8:G8"/>
    <mergeCell ref="A9:D9"/>
    <mergeCell ref="A10:D10"/>
    <mergeCell ref="A11:D11"/>
    <mergeCell ref="A12:D12"/>
    <mergeCell ref="A49:C49"/>
    <mergeCell ref="D49:G49"/>
    <mergeCell ref="A50:C50"/>
    <mergeCell ref="B28:E28"/>
    <mergeCell ref="A41:G41"/>
    <mergeCell ref="A42:G42"/>
    <mergeCell ref="D45:G45"/>
    <mergeCell ref="A47:C47"/>
    <mergeCell ref="A48:C48"/>
    <mergeCell ref="B32:E32"/>
    <mergeCell ref="B36:E36"/>
    <mergeCell ref="A40:G40"/>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6"/>
  <sheetViews>
    <sheetView tabSelected="1" view="pageBreakPreview" zoomScale="90" zoomScaleNormal="130" zoomScaleSheetLayoutView="90" workbookViewId="0">
      <selection activeCell="K49" sqref="K49"/>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38"/>
      <c r="B1" s="39"/>
      <c r="C1" s="40" t="s">
        <v>19</v>
      </c>
      <c r="D1" s="40"/>
      <c r="E1" s="40"/>
      <c r="F1" s="40"/>
      <c r="G1" s="40"/>
    </row>
    <row r="2" spans="1:7" ht="16.5" x14ac:dyDescent="0.25">
      <c r="A2" s="4" t="s">
        <v>0</v>
      </c>
      <c r="C2" s="42" t="s">
        <v>82</v>
      </c>
      <c r="D2" s="42"/>
      <c r="E2" s="42"/>
      <c r="F2" s="42"/>
      <c r="G2" s="42"/>
    </row>
    <row r="3" spans="1:7" ht="6.75" customHeight="1" x14ac:dyDescent="0.25">
      <c r="A3" s="22"/>
    </row>
    <row r="4" spans="1:7" ht="69" customHeight="1" x14ac:dyDescent="0.25">
      <c r="A4" s="41" t="s">
        <v>213</v>
      </c>
      <c r="B4" s="35"/>
      <c r="C4" s="35"/>
      <c r="D4" s="35"/>
      <c r="E4" s="35"/>
      <c r="F4" s="35"/>
      <c r="G4" s="35"/>
    </row>
    <row r="5" spans="1:7" ht="9.75" customHeight="1" x14ac:dyDescent="0.25">
      <c r="A5" s="22"/>
    </row>
    <row r="6" spans="1:7" ht="18" customHeight="1" x14ac:dyDescent="0.25">
      <c r="A6" s="37" t="s">
        <v>214</v>
      </c>
      <c r="B6" s="37"/>
      <c r="C6" s="37"/>
      <c r="D6" s="37"/>
      <c r="E6" s="37"/>
      <c r="F6" s="37"/>
      <c r="G6" s="37"/>
    </row>
    <row r="7" spans="1:7" ht="18" customHeight="1" x14ac:dyDescent="0.25">
      <c r="A7" s="37" t="s">
        <v>38</v>
      </c>
      <c r="B7" s="37"/>
      <c r="C7" s="37"/>
      <c r="D7" s="37"/>
      <c r="E7" s="37"/>
      <c r="F7" s="37"/>
      <c r="G7" s="37"/>
    </row>
    <row r="8" spans="1:7" ht="18" customHeight="1" x14ac:dyDescent="0.25">
      <c r="A8" s="37" t="s">
        <v>15</v>
      </c>
      <c r="B8" s="37"/>
      <c r="C8" s="37"/>
      <c r="D8" s="37"/>
      <c r="E8" s="37"/>
      <c r="F8" s="37"/>
      <c r="G8" s="37"/>
    </row>
    <row r="9" spans="1:7" ht="18" customHeight="1" x14ac:dyDescent="0.25">
      <c r="A9" s="37" t="s">
        <v>55</v>
      </c>
      <c r="B9" s="37"/>
      <c r="C9" s="37"/>
      <c r="D9" s="37"/>
      <c r="E9" s="7" t="s">
        <v>1</v>
      </c>
    </row>
    <row r="10" spans="1:7" ht="18" customHeight="1" x14ac:dyDescent="0.25">
      <c r="A10" s="37" t="s">
        <v>56</v>
      </c>
      <c r="B10" s="37"/>
      <c r="C10" s="37"/>
      <c r="D10" s="37"/>
      <c r="E10" s="7" t="s">
        <v>39</v>
      </c>
    </row>
    <row r="11" spans="1:7" ht="18" customHeight="1" x14ac:dyDescent="0.25">
      <c r="A11" s="37" t="s">
        <v>83</v>
      </c>
      <c r="B11" s="37"/>
      <c r="C11" s="37"/>
      <c r="D11" s="37"/>
      <c r="E11" s="7" t="s">
        <v>39</v>
      </c>
    </row>
    <row r="12" spans="1:7" ht="18" customHeight="1" x14ac:dyDescent="0.25">
      <c r="A12" s="37" t="s">
        <v>84</v>
      </c>
      <c r="B12" s="37"/>
      <c r="C12" s="37"/>
      <c r="D12" s="37"/>
      <c r="E12" s="7" t="s">
        <v>39</v>
      </c>
    </row>
    <row r="13" spans="1:7" ht="18" customHeight="1" x14ac:dyDescent="0.25">
      <c r="A13" s="37" t="s">
        <v>85</v>
      </c>
      <c r="B13" s="37"/>
      <c r="C13" s="37"/>
      <c r="D13" s="37"/>
      <c r="E13" s="7" t="s">
        <v>39</v>
      </c>
    </row>
    <row r="14" spans="1:7" ht="39.75" customHeight="1" x14ac:dyDescent="0.25">
      <c r="A14" s="33" t="s">
        <v>86</v>
      </c>
      <c r="B14" s="33"/>
      <c r="C14" s="33"/>
      <c r="D14" s="33"/>
      <c r="E14" s="33"/>
      <c r="F14" s="33"/>
      <c r="G14" s="33"/>
    </row>
    <row r="15" spans="1:7" ht="54" customHeight="1" x14ac:dyDescent="0.25">
      <c r="A15" s="33" t="s">
        <v>215</v>
      </c>
      <c r="B15" s="33"/>
      <c r="C15" s="33"/>
      <c r="D15" s="33"/>
      <c r="E15" s="33"/>
      <c r="F15" s="33"/>
      <c r="G15" s="33"/>
    </row>
    <row r="16" spans="1:7" ht="24" customHeight="1" x14ac:dyDescent="0.25">
      <c r="A16" s="7" t="s">
        <v>27</v>
      </c>
      <c r="B16" s="7"/>
      <c r="C16" s="8">
        <v>18</v>
      </c>
      <c r="D16" s="7"/>
      <c r="E16" s="7"/>
      <c r="F16" s="7"/>
      <c r="G16" s="7"/>
    </row>
    <row r="17" spans="1:7" ht="20.25" customHeight="1" x14ac:dyDescent="0.25">
      <c r="A17" s="37" t="s">
        <v>16</v>
      </c>
      <c r="B17" s="37"/>
      <c r="C17" s="37"/>
      <c r="D17" s="37"/>
      <c r="E17" s="37"/>
      <c r="F17" s="37"/>
      <c r="G17" s="37"/>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0" t="s">
        <v>114</v>
      </c>
      <c r="C20" s="30"/>
      <c r="D20" s="10"/>
      <c r="E20" s="10"/>
      <c r="F20" s="10"/>
      <c r="G20" s="10"/>
    </row>
    <row r="21" spans="1:7" s="12" customFormat="1" ht="33" customHeight="1" x14ac:dyDescent="0.25">
      <c r="A21" s="20" t="s">
        <v>67</v>
      </c>
      <c r="B21" s="1" t="s">
        <v>216</v>
      </c>
      <c r="C21" s="2" t="s">
        <v>225</v>
      </c>
      <c r="D21" s="2">
        <v>18</v>
      </c>
      <c r="E21" s="2">
        <f>$C$16-D21</f>
        <v>0</v>
      </c>
      <c r="F21" s="2">
        <v>17</v>
      </c>
      <c r="G21" s="11">
        <f>F21/$C$16</f>
        <v>0.94444444444444442</v>
      </c>
    </row>
    <row r="22" spans="1:7" s="12" customFormat="1" ht="33" customHeight="1" x14ac:dyDescent="0.25">
      <c r="A22" s="20" t="s">
        <v>68</v>
      </c>
      <c r="B22" s="1" t="s">
        <v>217</v>
      </c>
      <c r="C22" s="2" t="s">
        <v>102</v>
      </c>
      <c r="D22" s="2">
        <v>18</v>
      </c>
      <c r="E22" s="2">
        <f>$C$16-D22</f>
        <v>0</v>
      </c>
      <c r="F22" s="2">
        <v>16</v>
      </c>
      <c r="G22" s="11">
        <f>F22/$C$16</f>
        <v>0.88888888888888884</v>
      </c>
    </row>
    <row r="23" spans="1:7" s="12" customFormat="1" ht="29.25" customHeight="1" x14ac:dyDescent="0.25">
      <c r="A23" s="10"/>
      <c r="B23" s="30" t="s">
        <v>115</v>
      </c>
      <c r="C23" s="30"/>
      <c r="D23" s="10"/>
      <c r="E23" s="2"/>
      <c r="F23" s="10"/>
      <c r="G23" s="11"/>
    </row>
    <row r="24" spans="1:7" s="12" customFormat="1" ht="33" customHeight="1" x14ac:dyDescent="0.25">
      <c r="A24" s="20" t="s">
        <v>67</v>
      </c>
      <c r="B24" s="1" t="s">
        <v>216</v>
      </c>
      <c r="C24" s="2" t="s">
        <v>225</v>
      </c>
      <c r="D24" s="2">
        <v>18</v>
      </c>
      <c r="E24" s="2">
        <f t="shared" ref="E24:E28" si="0">$C$16-D24</f>
        <v>0</v>
      </c>
      <c r="F24" s="2">
        <v>17</v>
      </c>
      <c r="G24" s="11">
        <f t="shared" ref="G24:G28" si="1">F24/$C$16</f>
        <v>0.94444444444444442</v>
      </c>
    </row>
    <row r="25" spans="1:7" s="12" customFormat="1" ht="33" customHeight="1" x14ac:dyDescent="0.25">
      <c r="A25" s="20" t="s">
        <v>68</v>
      </c>
      <c r="B25" s="1" t="s">
        <v>218</v>
      </c>
      <c r="C25" s="2" t="s">
        <v>226</v>
      </c>
      <c r="D25" s="2">
        <v>18</v>
      </c>
      <c r="E25" s="2">
        <f t="shared" si="0"/>
        <v>0</v>
      </c>
      <c r="F25" s="2">
        <v>16</v>
      </c>
      <c r="G25" s="11">
        <f t="shared" si="1"/>
        <v>0.88888888888888884</v>
      </c>
    </row>
    <row r="26" spans="1:7" s="12" customFormat="1" ht="30" customHeight="1" x14ac:dyDescent="0.25">
      <c r="A26" s="10"/>
      <c r="B26" s="43" t="s">
        <v>229</v>
      </c>
      <c r="C26" s="44"/>
      <c r="D26" s="45"/>
      <c r="E26" s="2"/>
      <c r="F26" s="10"/>
      <c r="G26" s="11"/>
    </row>
    <row r="27" spans="1:7" s="12" customFormat="1" ht="31.5" customHeight="1" x14ac:dyDescent="0.25">
      <c r="A27" s="20" t="s">
        <v>67</v>
      </c>
      <c r="B27" s="1" t="s">
        <v>219</v>
      </c>
      <c r="C27" s="2" t="s">
        <v>105</v>
      </c>
      <c r="D27" s="2">
        <v>18</v>
      </c>
      <c r="E27" s="2">
        <f t="shared" si="0"/>
        <v>0</v>
      </c>
      <c r="F27" s="2">
        <v>18</v>
      </c>
      <c r="G27" s="11">
        <f t="shared" si="1"/>
        <v>1</v>
      </c>
    </row>
    <row r="28" spans="1:7" s="12" customFormat="1" ht="31.5" customHeight="1" x14ac:dyDescent="0.25">
      <c r="A28" s="20" t="s">
        <v>68</v>
      </c>
      <c r="B28" s="1" t="s">
        <v>220</v>
      </c>
      <c r="C28" s="2" t="s">
        <v>105</v>
      </c>
      <c r="D28" s="2">
        <v>18</v>
      </c>
      <c r="E28" s="2">
        <f t="shared" si="0"/>
        <v>0</v>
      </c>
      <c r="F28" s="2">
        <v>18</v>
      </c>
      <c r="G28" s="11">
        <f t="shared" si="1"/>
        <v>1</v>
      </c>
    </row>
    <row r="29" spans="1:7" s="12" customFormat="1" ht="30" customHeight="1" x14ac:dyDescent="0.25">
      <c r="A29" s="10"/>
      <c r="B29" s="43" t="s">
        <v>228</v>
      </c>
      <c r="C29" s="44"/>
      <c r="D29" s="44"/>
      <c r="E29" s="44"/>
      <c r="F29" s="45"/>
      <c r="G29" s="11"/>
    </row>
    <row r="30" spans="1:7" s="12" customFormat="1" ht="31.5" customHeight="1" x14ac:dyDescent="0.25">
      <c r="A30" s="20" t="s">
        <v>67</v>
      </c>
      <c r="B30" s="1" t="s">
        <v>221</v>
      </c>
      <c r="C30" s="2" t="s">
        <v>105</v>
      </c>
      <c r="D30" s="2">
        <v>18</v>
      </c>
      <c r="E30" s="2">
        <f t="shared" ref="E30:E31" si="2">$C$16-D30</f>
        <v>0</v>
      </c>
      <c r="F30" s="2">
        <v>16</v>
      </c>
      <c r="G30" s="11">
        <f t="shared" ref="G30:G31" si="3">F30/$C$16</f>
        <v>0.88888888888888884</v>
      </c>
    </row>
    <row r="31" spans="1:7" s="12" customFormat="1" ht="31.5" customHeight="1" x14ac:dyDescent="0.25">
      <c r="A31" s="20" t="s">
        <v>68</v>
      </c>
      <c r="B31" s="16" t="s">
        <v>222</v>
      </c>
      <c r="C31" s="2" t="s">
        <v>105</v>
      </c>
      <c r="D31" s="2">
        <v>18</v>
      </c>
      <c r="E31" s="2">
        <f t="shared" si="2"/>
        <v>0</v>
      </c>
      <c r="F31" s="2">
        <v>13</v>
      </c>
      <c r="G31" s="11">
        <f t="shared" si="3"/>
        <v>0.72222222222222221</v>
      </c>
    </row>
    <row r="32" spans="1:7" s="12" customFormat="1" ht="36.75" customHeight="1" x14ac:dyDescent="0.25">
      <c r="A32" s="10"/>
      <c r="B32" s="30" t="s">
        <v>227</v>
      </c>
      <c r="C32" s="30"/>
      <c r="D32" s="10"/>
      <c r="E32" s="2"/>
      <c r="F32" s="10"/>
      <c r="G32" s="11"/>
    </row>
    <row r="33" spans="1:7" s="12" customFormat="1" ht="36.75" customHeight="1" x14ac:dyDescent="0.25">
      <c r="A33" s="20" t="s">
        <v>67</v>
      </c>
      <c r="B33" s="1" t="s">
        <v>223</v>
      </c>
      <c r="C33" s="2" t="s">
        <v>105</v>
      </c>
      <c r="D33" s="2">
        <v>18</v>
      </c>
      <c r="E33" s="2">
        <f t="shared" ref="E33:E34" si="4">$C$16-D33</f>
        <v>0</v>
      </c>
      <c r="F33" s="2">
        <v>16</v>
      </c>
      <c r="G33" s="11">
        <f t="shared" ref="G33:G34" si="5">F33/$C$16</f>
        <v>0.88888888888888884</v>
      </c>
    </row>
    <row r="34" spans="1:7" s="12" customFormat="1" ht="31.5" customHeight="1" x14ac:dyDescent="0.25">
      <c r="A34" s="20" t="s">
        <v>68</v>
      </c>
      <c r="B34" s="16" t="s">
        <v>224</v>
      </c>
      <c r="C34" s="2" t="s">
        <v>105</v>
      </c>
      <c r="D34" s="2">
        <v>18</v>
      </c>
      <c r="E34" s="2">
        <f t="shared" si="4"/>
        <v>0</v>
      </c>
      <c r="F34" s="2">
        <v>16</v>
      </c>
      <c r="G34" s="11">
        <f t="shared" si="5"/>
        <v>0.88888888888888884</v>
      </c>
    </row>
    <row r="35" spans="1:7" ht="11.25" customHeight="1" x14ac:dyDescent="0.25">
      <c r="A35" s="9"/>
    </row>
    <row r="36" spans="1:7" ht="70.5" customHeight="1" x14ac:dyDescent="0.25">
      <c r="A36" s="33" t="s">
        <v>25</v>
      </c>
      <c r="B36" s="34"/>
      <c r="C36" s="34"/>
      <c r="D36" s="34"/>
      <c r="E36" s="34"/>
      <c r="F36" s="34"/>
      <c r="G36" s="34"/>
    </row>
    <row r="37" spans="1:7" ht="37.5" customHeight="1" x14ac:dyDescent="0.25">
      <c r="A37" s="28" t="s">
        <v>18</v>
      </c>
      <c r="B37" s="28"/>
      <c r="C37" s="28"/>
      <c r="D37" s="28"/>
      <c r="E37" s="28"/>
      <c r="F37" s="28"/>
      <c r="G37" s="28"/>
    </row>
    <row r="38" spans="1:7" ht="20.25" customHeight="1" x14ac:dyDescent="0.25">
      <c r="A38" s="37" t="s">
        <v>230</v>
      </c>
      <c r="B38" s="37"/>
      <c r="C38" s="37"/>
      <c r="D38" s="37"/>
      <c r="E38" s="37"/>
      <c r="F38" s="37"/>
      <c r="G38" s="37"/>
    </row>
    <row r="39" spans="1:7" ht="16.5" x14ac:dyDescent="0.25">
      <c r="A39" s="9"/>
    </row>
    <row r="40" spans="1:7" ht="15.75" x14ac:dyDescent="0.25">
      <c r="A40" s="23"/>
    </row>
    <row r="41" spans="1:7" ht="16.5" x14ac:dyDescent="0.25">
      <c r="B41" s="14" t="s">
        <v>13</v>
      </c>
      <c r="D41" s="35" t="s">
        <v>14</v>
      </c>
      <c r="E41" s="35"/>
      <c r="F41" s="35"/>
      <c r="G41" s="35"/>
    </row>
    <row r="42" spans="1:7" ht="9" customHeight="1" x14ac:dyDescent="0.25">
      <c r="A42" s="21"/>
    </row>
    <row r="43" spans="1:7" ht="30.75" customHeight="1" x14ac:dyDescent="0.25">
      <c r="A43" s="32" t="s">
        <v>64</v>
      </c>
      <c r="B43" s="32"/>
      <c r="C43" s="32"/>
    </row>
    <row r="44" spans="1:7" ht="30.75" customHeight="1" x14ac:dyDescent="0.25">
      <c r="A44" s="32" t="s">
        <v>106</v>
      </c>
      <c r="B44" s="32"/>
      <c r="C44" s="32"/>
    </row>
    <row r="45" spans="1:7" ht="30.75" customHeight="1" x14ac:dyDescent="0.25">
      <c r="A45" s="32" t="s">
        <v>107</v>
      </c>
      <c r="B45" s="32"/>
      <c r="C45" s="32"/>
      <c r="D45" s="36" t="s">
        <v>63</v>
      </c>
      <c r="E45" s="36"/>
      <c r="F45" s="36"/>
      <c r="G45" s="36"/>
    </row>
    <row r="46" spans="1:7" ht="30.75" customHeight="1" x14ac:dyDescent="0.25">
      <c r="A46" s="32" t="s">
        <v>108</v>
      </c>
      <c r="B46" s="32"/>
      <c r="C46" s="32"/>
    </row>
  </sheetData>
  <mergeCells count="29">
    <mergeCell ref="B23:C23"/>
    <mergeCell ref="A7:G7"/>
    <mergeCell ref="A1:B1"/>
    <mergeCell ref="C1:G1"/>
    <mergeCell ref="C2:G2"/>
    <mergeCell ref="A4:G4"/>
    <mergeCell ref="A6:G6"/>
    <mergeCell ref="A13:D13"/>
    <mergeCell ref="A14:G14"/>
    <mergeCell ref="A15:G15"/>
    <mergeCell ref="A17:G17"/>
    <mergeCell ref="B20:C20"/>
    <mergeCell ref="A8:G8"/>
    <mergeCell ref="A9:D9"/>
    <mergeCell ref="A10:D10"/>
    <mergeCell ref="A11:D11"/>
    <mergeCell ref="A12:D12"/>
    <mergeCell ref="A44:C44"/>
    <mergeCell ref="A45:C45"/>
    <mergeCell ref="D45:G45"/>
    <mergeCell ref="A46:C46"/>
    <mergeCell ref="B26:D26"/>
    <mergeCell ref="A36:G36"/>
    <mergeCell ref="A37:G37"/>
    <mergeCell ref="A38:G38"/>
    <mergeCell ref="D41:G41"/>
    <mergeCell ref="A43:C43"/>
    <mergeCell ref="B29:F29"/>
    <mergeCell ref="B32:C32"/>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3"/>
  <sheetViews>
    <sheetView view="pageBreakPreview" topLeftCell="A9" zoomScaleNormal="130" zoomScaleSheetLayoutView="100" workbookViewId="0">
      <selection activeCell="J41" sqref="J41"/>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38"/>
      <c r="B1" s="39"/>
      <c r="C1" s="40" t="s">
        <v>19</v>
      </c>
      <c r="D1" s="40"/>
      <c r="E1" s="40"/>
      <c r="F1" s="40"/>
      <c r="G1" s="40"/>
    </row>
    <row r="2" spans="1:7" ht="16.5" x14ac:dyDescent="0.25">
      <c r="A2" s="4" t="s">
        <v>0</v>
      </c>
      <c r="C2" s="42" t="s">
        <v>82</v>
      </c>
      <c r="D2" s="42"/>
      <c r="E2" s="42"/>
      <c r="F2" s="42"/>
      <c r="G2" s="42"/>
    </row>
    <row r="3" spans="1:7" ht="6.75" customHeight="1" x14ac:dyDescent="0.25">
      <c r="A3" s="22"/>
    </row>
    <row r="4" spans="1:7" ht="69" customHeight="1" x14ac:dyDescent="0.25">
      <c r="A4" s="41" t="s">
        <v>233</v>
      </c>
      <c r="B4" s="35"/>
      <c r="C4" s="35"/>
      <c r="D4" s="35"/>
      <c r="E4" s="35"/>
      <c r="F4" s="35"/>
      <c r="G4" s="35"/>
    </row>
    <row r="5" spans="1:7" ht="9.75" customHeight="1" x14ac:dyDescent="0.25">
      <c r="A5" s="22"/>
    </row>
    <row r="6" spans="1:7" ht="18" customHeight="1" x14ac:dyDescent="0.25">
      <c r="A6" s="37" t="s">
        <v>231</v>
      </c>
      <c r="B6" s="37"/>
      <c r="C6" s="37"/>
      <c r="D6" s="37"/>
      <c r="E6" s="37"/>
      <c r="F6" s="37"/>
      <c r="G6" s="37"/>
    </row>
    <row r="7" spans="1:7" ht="18" customHeight="1" x14ac:dyDescent="0.25">
      <c r="A7" s="37" t="s">
        <v>38</v>
      </c>
      <c r="B7" s="37"/>
      <c r="C7" s="37"/>
      <c r="D7" s="37"/>
      <c r="E7" s="37"/>
      <c r="F7" s="37"/>
      <c r="G7" s="37"/>
    </row>
    <row r="8" spans="1:7" ht="18" customHeight="1" x14ac:dyDescent="0.25">
      <c r="A8" s="37" t="s">
        <v>15</v>
      </c>
      <c r="B8" s="37"/>
      <c r="C8" s="37"/>
      <c r="D8" s="37"/>
      <c r="E8" s="37"/>
      <c r="F8" s="37"/>
      <c r="G8" s="37"/>
    </row>
    <row r="9" spans="1:7" ht="18" customHeight="1" x14ac:dyDescent="0.25">
      <c r="A9" s="37" t="s">
        <v>55</v>
      </c>
      <c r="B9" s="37"/>
      <c r="C9" s="37"/>
      <c r="D9" s="37"/>
      <c r="E9" s="7" t="s">
        <v>1</v>
      </c>
    </row>
    <row r="10" spans="1:7" ht="18" customHeight="1" x14ac:dyDescent="0.25">
      <c r="A10" s="37" t="s">
        <v>56</v>
      </c>
      <c r="B10" s="37"/>
      <c r="C10" s="37"/>
      <c r="D10" s="37"/>
      <c r="E10" s="7" t="s">
        <v>39</v>
      </c>
    </row>
    <row r="11" spans="1:7" ht="18" customHeight="1" x14ac:dyDescent="0.25">
      <c r="A11" s="37" t="s">
        <v>83</v>
      </c>
      <c r="B11" s="37"/>
      <c r="C11" s="37"/>
      <c r="D11" s="37"/>
      <c r="E11" s="7" t="s">
        <v>39</v>
      </c>
    </row>
    <row r="12" spans="1:7" ht="18" customHeight="1" x14ac:dyDescent="0.25">
      <c r="A12" s="37" t="s">
        <v>84</v>
      </c>
      <c r="B12" s="37"/>
      <c r="C12" s="37"/>
      <c r="D12" s="37"/>
      <c r="E12" s="7" t="s">
        <v>39</v>
      </c>
    </row>
    <row r="13" spans="1:7" ht="18" customHeight="1" x14ac:dyDescent="0.25">
      <c r="A13" s="37" t="s">
        <v>85</v>
      </c>
      <c r="B13" s="37"/>
      <c r="C13" s="37"/>
      <c r="D13" s="37"/>
      <c r="E13" s="7" t="s">
        <v>39</v>
      </c>
    </row>
    <row r="14" spans="1:7" ht="39.75" customHeight="1" x14ac:dyDescent="0.25">
      <c r="A14" s="33" t="s">
        <v>86</v>
      </c>
      <c r="B14" s="33"/>
      <c r="C14" s="33"/>
      <c r="D14" s="33"/>
      <c r="E14" s="33"/>
      <c r="F14" s="33"/>
      <c r="G14" s="33"/>
    </row>
    <row r="15" spans="1:7" ht="54" customHeight="1" x14ac:dyDescent="0.25">
      <c r="A15" s="33" t="s">
        <v>232</v>
      </c>
      <c r="B15" s="33"/>
      <c r="C15" s="33"/>
      <c r="D15" s="33"/>
      <c r="E15" s="33"/>
      <c r="F15" s="33"/>
      <c r="G15" s="33"/>
    </row>
    <row r="16" spans="1:7" ht="24" customHeight="1" x14ac:dyDescent="0.25">
      <c r="A16" s="7" t="s">
        <v>27</v>
      </c>
      <c r="B16" s="7"/>
      <c r="C16" s="8">
        <v>25</v>
      </c>
      <c r="D16" s="7"/>
      <c r="E16" s="7"/>
      <c r="F16" s="7"/>
      <c r="G16" s="7"/>
    </row>
    <row r="17" spans="1:7" ht="20.25" customHeight="1" x14ac:dyDescent="0.25">
      <c r="A17" s="37" t="s">
        <v>16</v>
      </c>
      <c r="B17" s="37"/>
      <c r="C17" s="37"/>
      <c r="D17" s="37"/>
      <c r="E17" s="37"/>
      <c r="F17" s="37"/>
      <c r="G17" s="37"/>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0" t="s">
        <v>114</v>
      </c>
      <c r="C20" s="30"/>
      <c r="D20" s="10"/>
      <c r="E20" s="10"/>
      <c r="F20" s="10"/>
      <c r="G20" s="10"/>
    </row>
    <row r="21" spans="1:7" s="12" customFormat="1" ht="33" customHeight="1" x14ac:dyDescent="0.25">
      <c r="A21" s="20" t="s">
        <v>67</v>
      </c>
      <c r="B21" s="1" t="s">
        <v>234</v>
      </c>
      <c r="C21" s="2" t="s">
        <v>104</v>
      </c>
      <c r="D21" s="2">
        <v>25</v>
      </c>
      <c r="E21" s="2">
        <f>$C$16-D21</f>
        <v>0</v>
      </c>
      <c r="F21" s="2">
        <v>19</v>
      </c>
      <c r="G21" s="11">
        <f>F21/$C$16</f>
        <v>0.76</v>
      </c>
    </row>
    <row r="22" spans="1:7" s="12" customFormat="1" ht="33" customHeight="1" x14ac:dyDescent="0.25">
      <c r="A22" s="20" t="s">
        <v>68</v>
      </c>
      <c r="B22" s="1" t="s">
        <v>74</v>
      </c>
      <c r="C22" s="2" t="s">
        <v>104</v>
      </c>
      <c r="D22" s="2">
        <v>25</v>
      </c>
      <c r="E22" s="2">
        <f>$C$16-D22</f>
        <v>0</v>
      </c>
      <c r="F22" s="2">
        <v>17</v>
      </c>
      <c r="G22" s="11">
        <f>F22/$C$16</f>
        <v>0.68</v>
      </c>
    </row>
    <row r="23" spans="1:7" s="12" customFormat="1" ht="33" customHeight="1" x14ac:dyDescent="0.25">
      <c r="A23" s="20" t="s">
        <v>69</v>
      </c>
      <c r="B23" s="1" t="s">
        <v>235</v>
      </c>
      <c r="C23" s="2" t="s">
        <v>104</v>
      </c>
      <c r="D23" s="2">
        <v>25</v>
      </c>
      <c r="E23" s="2">
        <f>$C$16-D23</f>
        <v>0</v>
      </c>
      <c r="F23" s="2">
        <v>19</v>
      </c>
      <c r="G23" s="11">
        <f>F23/$C$16</f>
        <v>0.76</v>
      </c>
    </row>
    <row r="24" spans="1:7" s="12" customFormat="1" ht="29.25" customHeight="1" x14ac:dyDescent="0.25">
      <c r="A24" s="10"/>
      <c r="B24" s="30" t="s">
        <v>115</v>
      </c>
      <c r="C24" s="30"/>
      <c r="D24" s="10"/>
      <c r="E24" s="2"/>
      <c r="F24" s="10"/>
      <c r="G24" s="11"/>
    </row>
    <row r="25" spans="1:7" s="12" customFormat="1" ht="33" customHeight="1" x14ac:dyDescent="0.25">
      <c r="A25" s="20" t="s">
        <v>67</v>
      </c>
      <c r="B25" s="1" t="s">
        <v>74</v>
      </c>
      <c r="C25" s="2" t="s">
        <v>104</v>
      </c>
      <c r="D25" s="2">
        <v>25</v>
      </c>
      <c r="E25" s="2">
        <f t="shared" ref="E25:E34" si="0">$C$16-D25</f>
        <v>0</v>
      </c>
      <c r="F25" s="2">
        <v>18</v>
      </c>
      <c r="G25" s="11">
        <f t="shared" ref="G25:G34" si="1">F25/$C$16</f>
        <v>0.72</v>
      </c>
    </row>
    <row r="26" spans="1:7" s="12" customFormat="1" ht="33" customHeight="1" x14ac:dyDescent="0.25">
      <c r="A26" s="20" t="s">
        <v>68</v>
      </c>
      <c r="B26" s="1" t="s">
        <v>76</v>
      </c>
      <c r="C26" s="2" t="s">
        <v>105</v>
      </c>
      <c r="D26" s="2">
        <v>25</v>
      </c>
      <c r="E26" s="2">
        <f t="shared" si="0"/>
        <v>0</v>
      </c>
      <c r="F26" s="2">
        <v>14</v>
      </c>
      <c r="G26" s="11">
        <f t="shared" si="1"/>
        <v>0.56000000000000005</v>
      </c>
    </row>
    <row r="27" spans="1:7" s="12" customFormat="1" ht="33" customHeight="1" x14ac:dyDescent="0.25">
      <c r="A27" s="20" t="s">
        <v>69</v>
      </c>
      <c r="B27" s="1" t="s">
        <v>234</v>
      </c>
      <c r="C27" s="2" t="s">
        <v>104</v>
      </c>
      <c r="D27" s="2">
        <v>25</v>
      </c>
      <c r="E27" s="2">
        <f t="shared" si="0"/>
        <v>0</v>
      </c>
      <c r="F27" s="2">
        <v>19</v>
      </c>
      <c r="G27" s="11">
        <f t="shared" si="1"/>
        <v>0.76</v>
      </c>
    </row>
    <row r="28" spans="1:7" s="12" customFormat="1" ht="33" customHeight="1" x14ac:dyDescent="0.25">
      <c r="A28" s="20" t="s">
        <v>70</v>
      </c>
      <c r="B28" s="1" t="s">
        <v>235</v>
      </c>
      <c r="C28" s="2" t="s">
        <v>104</v>
      </c>
      <c r="D28" s="2">
        <v>25</v>
      </c>
      <c r="E28" s="2">
        <f t="shared" si="0"/>
        <v>0</v>
      </c>
      <c r="F28" s="2">
        <v>17</v>
      </c>
      <c r="G28" s="11">
        <f t="shared" si="1"/>
        <v>0.68</v>
      </c>
    </row>
    <row r="29" spans="1:7" s="12" customFormat="1" ht="33" customHeight="1" x14ac:dyDescent="0.25">
      <c r="A29" s="20" t="s">
        <v>71</v>
      </c>
      <c r="B29" s="1" t="s">
        <v>236</v>
      </c>
      <c r="C29" s="2" t="s">
        <v>105</v>
      </c>
      <c r="D29" s="2">
        <v>25</v>
      </c>
      <c r="E29" s="2">
        <f t="shared" si="0"/>
        <v>0</v>
      </c>
      <c r="F29" s="2">
        <v>12</v>
      </c>
      <c r="G29" s="11">
        <f t="shared" si="1"/>
        <v>0.48</v>
      </c>
    </row>
    <row r="30" spans="1:7" s="12" customFormat="1" ht="33" customHeight="1" x14ac:dyDescent="0.25">
      <c r="A30" s="20" t="s">
        <v>72</v>
      </c>
      <c r="B30" s="1" t="s">
        <v>237</v>
      </c>
      <c r="C30" s="2" t="s">
        <v>105</v>
      </c>
      <c r="D30" s="2">
        <v>25</v>
      </c>
      <c r="E30" s="2">
        <f t="shared" si="0"/>
        <v>0</v>
      </c>
      <c r="F30" s="2">
        <v>17</v>
      </c>
      <c r="G30" s="11">
        <f t="shared" si="1"/>
        <v>0.68</v>
      </c>
    </row>
    <row r="31" spans="1:7" s="12" customFormat="1" ht="30" customHeight="1" x14ac:dyDescent="0.25">
      <c r="A31" s="10"/>
      <c r="B31" s="43" t="s">
        <v>241</v>
      </c>
      <c r="C31" s="44"/>
      <c r="D31" s="44"/>
      <c r="E31" s="45"/>
      <c r="F31" s="10"/>
      <c r="G31" s="11"/>
    </row>
    <row r="32" spans="1:7" s="12" customFormat="1" ht="31.5" customHeight="1" x14ac:dyDescent="0.25">
      <c r="A32" s="20" t="s">
        <v>67</v>
      </c>
      <c r="B32" s="1" t="s">
        <v>238</v>
      </c>
      <c r="C32" s="2" t="s">
        <v>105</v>
      </c>
      <c r="D32" s="2">
        <v>25</v>
      </c>
      <c r="E32" s="2">
        <f t="shared" si="0"/>
        <v>0</v>
      </c>
      <c r="F32" s="2">
        <v>19</v>
      </c>
      <c r="G32" s="11">
        <f t="shared" si="1"/>
        <v>0.76</v>
      </c>
    </row>
    <row r="33" spans="1:7" s="12" customFormat="1" ht="31.5" customHeight="1" x14ac:dyDescent="0.25">
      <c r="A33" s="20" t="s">
        <v>68</v>
      </c>
      <c r="B33" s="1" t="s">
        <v>239</v>
      </c>
      <c r="C33" s="2" t="s">
        <v>105</v>
      </c>
      <c r="D33" s="2">
        <v>25</v>
      </c>
      <c r="E33" s="2">
        <f t="shared" si="0"/>
        <v>0</v>
      </c>
      <c r="F33" s="2">
        <v>20</v>
      </c>
      <c r="G33" s="11">
        <f t="shared" si="1"/>
        <v>0.8</v>
      </c>
    </row>
    <row r="34" spans="1:7" s="12" customFormat="1" ht="31.5" customHeight="1" x14ac:dyDescent="0.25">
      <c r="A34" s="20" t="s">
        <v>69</v>
      </c>
      <c r="B34" s="1" t="s">
        <v>240</v>
      </c>
      <c r="C34" s="2" t="s">
        <v>105</v>
      </c>
      <c r="D34" s="2">
        <v>25</v>
      </c>
      <c r="E34" s="2">
        <f t="shared" si="0"/>
        <v>0</v>
      </c>
      <c r="F34" s="2">
        <v>14</v>
      </c>
      <c r="G34" s="11">
        <f t="shared" si="1"/>
        <v>0.56000000000000005</v>
      </c>
    </row>
    <row r="35" spans="1:7" s="12" customFormat="1" ht="25.5" customHeight="1" x14ac:dyDescent="0.25">
      <c r="A35" s="10"/>
      <c r="B35" s="43" t="s">
        <v>243</v>
      </c>
      <c r="C35" s="44"/>
      <c r="D35" s="44"/>
      <c r="E35" s="45"/>
      <c r="F35" s="10"/>
      <c r="G35" s="11"/>
    </row>
    <row r="36" spans="1:7" s="12" customFormat="1" ht="31.5" customHeight="1" x14ac:dyDescent="0.25">
      <c r="A36" s="20" t="s">
        <v>67</v>
      </c>
      <c r="B36" s="1" t="s">
        <v>236</v>
      </c>
      <c r="C36" s="2" t="s">
        <v>105</v>
      </c>
      <c r="D36" s="2">
        <v>25</v>
      </c>
      <c r="E36" s="2">
        <f t="shared" ref="E36:E38" si="2">$C$16-D36</f>
        <v>0</v>
      </c>
      <c r="F36" s="2">
        <v>15</v>
      </c>
      <c r="G36" s="11">
        <f t="shared" ref="G36:G38" si="3">F36/$C$16</f>
        <v>0.6</v>
      </c>
    </row>
    <row r="37" spans="1:7" s="12" customFormat="1" ht="31.5" customHeight="1" x14ac:dyDescent="0.25">
      <c r="A37" s="20" t="s">
        <v>68</v>
      </c>
      <c r="B37" s="1" t="s">
        <v>244</v>
      </c>
      <c r="C37" s="2" t="s">
        <v>105</v>
      </c>
      <c r="D37" s="2">
        <v>25</v>
      </c>
      <c r="E37" s="2">
        <f t="shared" si="2"/>
        <v>0</v>
      </c>
      <c r="F37" s="2">
        <v>16</v>
      </c>
      <c r="G37" s="11">
        <f t="shared" si="3"/>
        <v>0.64</v>
      </c>
    </row>
    <row r="38" spans="1:7" s="12" customFormat="1" ht="31.5" customHeight="1" x14ac:dyDescent="0.25">
      <c r="A38" s="20" t="s">
        <v>69</v>
      </c>
      <c r="B38" s="1" t="s">
        <v>76</v>
      </c>
      <c r="C38" s="2" t="s">
        <v>105</v>
      </c>
      <c r="D38" s="2">
        <v>25</v>
      </c>
      <c r="E38" s="2">
        <f t="shared" si="2"/>
        <v>0</v>
      </c>
      <c r="F38" s="2">
        <v>18</v>
      </c>
      <c r="G38" s="11">
        <f t="shared" si="3"/>
        <v>0.72</v>
      </c>
    </row>
    <row r="39" spans="1:7" s="12" customFormat="1" ht="31.5" customHeight="1" x14ac:dyDescent="0.25">
      <c r="A39" s="10"/>
      <c r="B39" s="43" t="s">
        <v>245</v>
      </c>
      <c r="C39" s="44"/>
      <c r="D39" s="44"/>
      <c r="E39" s="45"/>
      <c r="F39" s="10"/>
      <c r="G39" s="11"/>
    </row>
    <row r="40" spans="1:7" s="12" customFormat="1" ht="31.5" customHeight="1" x14ac:dyDescent="0.25">
      <c r="A40" s="20" t="s">
        <v>67</v>
      </c>
      <c r="B40" s="1" t="s">
        <v>237</v>
      </c>
      <c r="C40" s="2" t="s">
        <v>105</v>
      </c>
      <c r="D40" s="2">
        <v>25</v>
      </c>
      <c r="E40" s="2">
        <f t="shared" ref="E40:E42" si="4">$C$16-D40</f>
        <v>0</v>
      </c>
      <c r="F40" s="2">
        <v>21</v>
      </c>
      <c r="G40" s="11">
        <f t="shared" ref="G40:G42" si="5">F40/$C$16</f>
        <v>0.84</v>
      </c>
    </row>
    <row r="41" spans="1:7" s="12" customFormat="1" ht="31.5" customHeight="1" x14ac:dyDescent="0.25">
      <c r="A41" s="20" t="s">
        <v>68</v>
      </c>
      <c r="B41" s="1" t="s">
        <v>246</v>
      </c>
      <c r="C41" s="2" t="s">
        <v>105</v>
      </c>
      <c r="D41" s="2">
        <v>25</v>
      </c>
      <c r="E41" s="2">
        <f t="shared" si="4"/>
        <v>0</v>
      </c>
      <c r="F41" s="2">
        <v>17</v>
      </c>
      <c r="G41" s="11">
        <f t="shared" si="5"/>
        <v>0.68</v>
      </c>
    </row>
    <row r="42" spans="1:7" ht="28.5" customHeight="1" x14ac:dyDescent="0.25">
      <c r="A42" s="20" t="s">
        <v>69</v>
      </c>
      <c r="B42" s="1" t="s">
        <v>247</v>
      </c>
      <c r="C42" s="2" t="s">
        <v>105</v>
      </c>
      <c r="D42" s="2">
        <v>25</v>
      </c>
      <c r="E42" s="2">
        <f t="shared" si="4"/>
        <v>0</v>
      </c>
      <c r="F42" s="2">
        <v>18</v>
      </c>
      <c r="G42" s="11">
        <f t="shared" si="5"/>
        <v>0.72</v>
      </c>
    </row>
    <row r="43" spans="1:7" ht="70.5" customHeight="1" x14ac:dyDescent="0.25">
      <c r="A43" s="33" t="s">
        <v>25</v>
      </c>
      <c r="B43" s="33"/>
      <c r="C43" s="33"/>
      <c r="D43" s="33"/>
      <c r="E43" s="33"/>
      <c r="F43" s="33"/>
      <c r="G43" s="33"/>
    </row>
    <row r="44" spans="1:7" ht="37.5" customHeight="1" x14ac:dyDescent="0.25">
      <c r="A44" s="28" t="s">
        <v>18</v>
      </c>
      <c r="B44" s="28"/>
      <c r="C44" s="28"/>
      <c r="D44" s="28"/>
      <c r="E44" s="28"/>
      <c r="F44" s="28"/>
      <c r="G44" s="28"/>
    </row>
    <row r="45" spans="1:7" ht="20.25" customHeight="1" x14ac:dyDescent="0.25">
      <c r="A45" s="37" t="s">
        <v>242</v>
      </c>
      <c r="B45" s="37"/>
      <c r="C45" s="37"/>
      <c r="D45" s="37"/>
      <c r="E45" s="37"/>
      <c r="F45" s="37"/>
      <c r="G45" s="37"/>
    </row>
    <row r="46" spans="1:7" ht="16.5" x14ac:dyDescent="0.25">
      <c r="A46" s="9"/>
    </row>
    <row r="47" spans="1:7" ht="15.75" x14ac:dyDescent="0.25">
      <c r="A47" s="23"/>
    </row>
    <row r="48" spans="1:7" ht="16.5" x14ac:dyDescent="0.25">
      <c r="B48" s="14" t="s">
        <v>13</v>
      </c>
      <c r="D48" s="35" t="s">
        <v>14</v>
      </c>
      <c r="E48" s="35"/>
      <c r="F48" s="35"/>
      <c r="G48" s="35"/>
    </row>
    <row r="49" spans="1:7" ht="9" customHeight="1" x14ac:dyDescent="0.25">
      <c r="A49" s="21"/>
    </row>
    <row r="50" spans="1:7" ht="30.75" customHeight="1" x14ac:dyDescent="0.25">
      <c r="A50" s="32" t="s">
        <v>64</v>
      </c>
      <c r="B50" s="32"/>
      <c r="C50" s="32"/>
    </row>
    <row r="51" spans="1:7" ht="30.75" customHeight="1" x14ac:dyDescent="0.25">
      <c r="A51" s="32" t="s">
        <v>106</v>
      </c>
      <c r="B51" s="32"/>
      <c r="C51" s="32"/>
    </row>
    <row r="52" spans="1:7" ht="30.75" customHeight="1" x14ac:dyDescent="0.25">
      <c r="A52" s="32" t="s">
        <v>107</v>
      </c>
      <c r="B52" s="32"/>
      <c r="C52" s="32"/>
      <c r="D52" s="36" t="s">
        <v>63</v>
      </c>
      <c r="E52" s="36"/>
      <c r="F52" s="36"/>
      <c r="G52" s="36"/>
    </row>
    <row r="53" spans="1:7" ht="30.75" customHeight="1" x14ac:dyDescent="0.25">
      <c r="A53" s="32" t="s">
        <v>108</v>
      </c>
      <c r="B53" s="32"/>
      <c r="C53" s="32"/>
    </row>
  </sheetData>
  <mergeCells count="29">
    <mergeCell ref="A12:D12"/>
    <mergeCell ref="A1:B1"/>
    <mergeCell ref="C1:G1"/>
    <mergeCell ref="C2:G2"/>
    <mergeCell ref="A6:G6"/>
    <mergeCell ref="A7:G7"/>
    <mergeCell ref="A9:D9"/>
    <mergeCell ref="A10:D10"/>
    <mergeCell ref="A11:D11"/>
    <mergeCell ref="A4:G4"/>
    <mergeCell ref="A8:G8"/>
    <mergeCell ref="B24:C24"/>
    <mergeCell ref="A14:G14"/>
    <mergeCell ref="A13:D13"/>
    <mergeCell ref="A15:G15"/>
    <mergeCell ref="A17:G17"/>
    <mergeCell ref="B20:C20"/>
    <mergeCell ref="A53:C53"/>
    <mergeCell ref="B31:E31"/>
    <mergeCell ref="B35:E35"/>
    <mergeCell ref="B39:E39"/>
    <mergeCell ref="D48:G48"/>
    <mergeCell ref="A50:C50"/>
    <mergeCell ref="A51:C51"/>
    <mergeCell ref="A52:C52"/>
    <mergeCell ref="D52:G52"/>
    <mergeCell ref="A43:G43"/>
    <mergeCell ref="A44:G44"/>
    <mergeCell ref="A45:G45"/>
  </mergeCells>
  <printOptions horizontalCentered="1"/>
  <pageMargins left="0.56999999999999995" right="0.35433070866141703" top="0.53" bottom="0.38" header="0.31496062992126" footer="0.196850393700787"/>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1"/>
  <sheetViews>
    <sheetView view="pageBreakPreview" topLeftCell="A12" zoomScaleNormal="130" zoomScaleSheetLayoutView="100" workbookViewId="0">
      <selection activeCell="A17" sqref="A17:G17"/>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38"/>
      <c r="B1" s="39"/>
      <c r="C1" s="40" t="s">
        <v>19</v>
      </c>
      <c r="D1" s="40"/>
      <c r="E1" s="40"/>
      <c r="F1" s="40"/>
      <c r="G1" s="40"/>
    </row>
    <row r="2" spans="1:7" ht="16.5" x14ac:dyDescent="0.25">
      <c r="A2" s="4" t="s">
        <v>0</v>
      </c>
      <c r="C2" s="42" t="s">
        <v>82</v>
      </c>
      <c r="D2" s="42"/>
      <c r="E2" s="42"/>
      <c r="F2" s="42"/>
      <c r="G2" s="42"/>
    </row>
    <row r="3" spans="1:7" ht="6.75" customHeight="1" x14ac:dyDescent="0.25">
      <c r="A3" s="22"/>
    </row>
    <row r="4" spans="1:7" ht="69" customHeight="1" x14ac:dyDescent="0.25">
      <c r="A4" s="41" t="s">
        <v>248</v>
      </c>
      <c r="B4" s="35"/>
      <c r="C4" s="35"/>
      <c r="D4" s="35"/>
      <c r="E4" s="35"/>
      <c r="F4" s="35"/>
      <c r="G4" s="35"/>
    </row>
    <row r="5" spans="1:7" ht="9.75" customHeight="1" x14ac:dyDescent="0.25">
      <c r="A5" s="22"/>
    </row>
    <row r="6" spans="1:7" ht="18" customHeight="1" x14ac:dyDescent="0.25">
      <c r="A6" s="37" t="s">
        <v>249</v>
      </c>
      <c r="B6" s="37"/>
      <c r="C6" s="37"/>
      <c r="D6" s="37"/>
      <c r="E6" s="37"/>
      <c r="F6" s="37"/>
      <c r="G6" s="37"/>
    </row>
    <row r="7" spans="1:7" ht="18" customHeight="1" x14ac:dyDescent="0.25">
      <c r="A7" s="37" t="s">
        <v>38</v>
      </c>
      <c r="B7" s="37"/>
      <c r="C7" s="37"/>
      <c r="D7" s="37"/>
      <c r="E7" s="37"/>
      <c r="F7" s="37"/>
      <c r="G7" s="37"/>
    </row>
    <row r="8" spans="1:7" ht="18" customHeight="1" x14ac:dyDescent="0.25">
      <c r="A8" s="37" t="s">
        <v>15</v>
      </c>
      <c r="B8" s="37"/>
      <c r="C8" s="37"/>
      <c r="D8" s="37"/>
      <c r="E8" s="37"/>
      <c r="F8" s="37"/>
      <c r="G8" s="37"/>
    </row>
    <row r="9" spans="1:7" ht="18" customHeight="1" x14ac:dyDescent="0.25">
      <c r="A9" s="37" t="s">
        <v>55</v>
      </c>
      <c r="B9" s="37"/>
      <c r="C9" s="37"/>
      <c r="D9" s="37"/>
      <c r="E9" s="7" t="s">
        <v>1</v>
      </c>
    </row>
    <row r="10" spans="1:7" ht="18" customHeight="1" x14ac:dyDescent="0.25">
      <c r="A10" s="37" t="s">
        <v>56</v>
      </c>
      <c r="B10" s="37"/>
      <c r="C10" s="37"/>
      <c r="D10" s="37"/>
      <c r="E10" s="7" t="s">
        <v>39</v>
      </c>
    </row>
    <row r="11" spans="1:7" ht="18" customHeight="1" x14ac:dyDescent="0.25">
      <c r="A11" s="37" t="s">
        <v>83</v>
      </c>
      <c r="B11" s="37"/>
      <c r="C11" s="37"/>
      <c r="D11" s="37"/>
      <c r="E11" s="7" t="s">
        <v>39</v>
      </c>
    </row>
    <row r="12" spans="1:7" ht="18" customHeight="1" x14ac:dyDescent="0.25">
      <c r="A12" s="37" t="s">
        <v>84</v>
      </c>
      <c r="B12" s="37"/>
      <c r="C12" s="37"/>
      <c r="D12" s="37"/>
      <c r="E12" s="7" t="s">
        <v>39</v>
      </c>
    </row>
    <row r="13" spans="1:7" ht="18" customHeight="1" x14ac:dyDescent="0.25">
      <c r="A13" s="37" t="s">
        <v>85</v>
      </c>
      <c r="B13" s="37"/>
      <c r="C13" s="37"/>
      <c r="D13" s="37"/>
      <c r="E13" s="7" t="s">
        <v>39</v>
      </c>
    </row>
    <row r="14" spans="1:7" ht="39.75" customHeight="1" x14ac:dyDescent="0.25">
      <c r="A14" s="33" t="s">
        <v>86</v>
      </c>
      <c r="B14" s="33"/>
      <c r="C14" s="33"/>
      <c r="D14" s="33"/>
      <c r="E14" s="33"/>
      <c r="F14" s="33"/>
      <c r="G14" s="33"/>
    </row>
    <row r="15" spans="1:7" ht="54" customHeight="1" x14ac:dyDescent="0.25">
      <c r="A15" s="33" t="s">
        <v>250</v>
      </c>
      <c r="B15" s="33"/>
      <c r="C15" s="33"/>
      <c r="D15" s="33"/>
      <c r="E15" s="33"/>
      <c r="F15" s="33"/>
      <c r="G15" s="33"/>
    </row>
    <row r="16" spans="1:7" ht="24" customHeight="1" x14ac:dyDescent="0.25">
      <c r="A16" s="7" t="s">
        <v>27</v>
      </c>
      <c r="B16" s="7"/>
      <c r="C16" s="8">
        <v>2</v>
      </c>
      <c r="D16" s="7"/>
      <c r="E16" s="7"/>
      <c r="F16" s="7"/>
      <c r="G16" s="7"/>
    </row>
    <row r="17" spans="1:7" ht="20.25" customHeight="1" x14ac:dyDescent="0.25">
      <c r="A17" s="37" t="s">
        <v>16</v>
      </c>
      <c r="B17" s="37"/>
      <c r="C17" s="37"/>
      <c r="D17" s="37"/>
      <c r="E17" s="37"/>
      <c r="F17" s="37"/>
      <c r="G17" s="37"/>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0" t="s">
        <v>114</v>
      </c>
      <c r="C20" s="30"/>
      <c r="D20" s="10"/>
      <c r="E20" s="10"/>
      <c r="F20" s="10"/>
      <c r="G20" s="10"/>
    </row>
    <row r="21" spans="1:7" s="12" customFormat="1" ht="24" customHeight="1" x14ac:dyDescent="0.25">
      <c r="A21" s="20" t="s">
        <v>67</v>
      </c>
      <c r="B21" s="1" t="s">
        <v>251</v>
      </c>
      <c r="C21" s="2" t="s">
        <v>102</v>
      </c>
      <c r="D21" s="2">
        <v>2</v>
      </c>
      <c r="E21" s="2">
        <f>$C$16-D21</f>
        <v>0</v>
      </c>
      <c r="F21" s="2">
        <v>2</v>
      </c>
      <c r="G21" s="11">
        <f>F21/$C$16</f>
        <v>1</v>
      </c>
    </row>
    <row r="22" spans="1:7" s="12" customFormat="1" ht="22.5" customHeight="1" x14ac:dyDescent="0.25">
      <c r="A22" s="10"/>
      <c r="B22" s="43" t="s">
        <v>252</v>
      </c>
      <c r="C22" s="44"/>
      <c r="D22" s="44"/>
      <c r="E22" s="45"/>
      <c r="F22" s="10"/>
      <c r="G22" s="11"/>
    </row>
    <row r="23" spans="1:7" s="12" customFormat="1" ht="29.25" customHeight="1" x14ac:dyDescent="0.25">
      <c r="A23" s="20" t="s">
        <v>67</v>
      </c>
      <c r="B23" s="16" t="s">
        <v>253</v>
      </c>
      <c r="C23" s="2" t="s">
        <v>105</v>
      </c>
      <c r="D23" s="2">
        <v>2</v>
      </c>
      <c r="E23" s="2">
        <f>$C$16-D23</f>
        <v>0</v>
      </c>
      <c r="F23" s="2">
        <v>2</v>
      </c>
      <c r="G23" s="11">
        <f>F23/$C$16</f>
        <v>1</v>
      </c>
    </row>
    <row r="24" spans="1:7" ht="37.5" customHeight="1" x14ac:dyDescent="0.25">
      <c r="A24" s="28" t="s">
        <v>18</v>
      </c>
      <c r="B24" s="28"/>
      <c r="C24" s="28"/>
      <c r="D24" s="28"/>
      <c r="E24" s="28"/>
      <c r="F24" s="28"/>
      <c r="G24" s="28"/>
    </row>
    <row r="25" spans="1:7" ht="20.25" customHeight="1" x14ac:dyDescent="0.25">
      <c r="A25" s="37" t="s">
        <v>254</v>
      </c>
      <c r="B25" s="37"/>
      <c r="C25" s="37"/>
      <c r="D25" s="37"/>
      <c r="E25" s="37"/>
      <c r="F25" s="37"/>
      <c r="G25" s="37"/>
    </row>
    <row r="26" spans="1:7" ht="16.5" x14ac:dyDescent="0.25">
      <c r="B26" s="14" t="s">
        <v>13</v>
      </c>
      <c r="D26" s="35" t="s">
        <v>14</v>
      </c>
      <c r="E26" s="35"/>
      <c r="F26" s="35"/>
      <c r="G26" s="35"/>
    </row>
    <row r="27" spans="1:7" ht="9" customHeight="1" x14ac:dyDescent="0.25">
      <c r="A27" s="21"/>
    </row>
    <row r="28" spans="1:7" ht="24.75" customHeight="1" x14ac:dyDescent="0.25">
      <c r="A28" s="32" t="s">
        <v>64</v>
      </c>
      <c r="B28" s="32"/>
      <c r="C28" s="32"/>
    </row>
    <row r="29" spans="1:7" ht="24.75" customHeight="1" x14ac:dyDescent="0.25">
      <c r="A29" s="32" t="s">
        <v>106</v>
      </c>
      <c r="B29" s="32"/>
      <c r="C29" s="32"/>
    </row>
    <row r="30" spans="1:7" ht="24.75" customHeight="1" x14ac:dyDescent="0.25">
      <c r="A30" s="32" t="s">
        <v>107</v>
      </c>
      <c r="B30" s="32"/>
      <c r="C30" s="32"/>
      <c r="D30" s="36" t="s">
        <v>63</v>
      </c>
      <c r="E30" s="36"/>
      <c r="F30" s="36"/>
      <c r="G30" s="36"/>
    </row>
    <row r="31" spans="1:7" ht="24.75" customHeight="1" x14ac:dyDescent="0.25">
      <c r="A31" s="32" t="s">
        <v>108</v>
      </c>
      <c r="B31" s="32"/>
      <c r="C31" s="32"/>
    </row>
  </sheetData>
  <mergeCells count="25">
    <mergeCell ref="A12:D12"/>
    <mergeCell ref="A1:B1"/>
    <mergeCell ref="C1:G1"/>
    <mergeCell ref="C2:G2"/>
    <mergeCell ref="A6:G6"/>
    <mergeCell ref="A7:G7"/>
    <mergeCell ref="A9:D9"/>
    <mergeCell ref="A10:D10"/>
    <mergeCell ref="A11:D11"/>
    <mergeCell ref="A4:G4"/>
    <mergeCell ref="A8:G8"/>
    <mergeCell ref="B22:E22"/>
    <mergeCell ref="A14:G14"/>
    <mergeCell ref="A13:D13"/>
    <mergeCell ref="A15:G15"/>
    <mergeCell ref="A17:G17"/>
    <mergeCell ref="B20:C20"/>
    <mergeCell ref="A30:C30"/>
    <mergeCell ref="D30:G30"/>
    <mergeCell ref="A31:C31"/>
    <mergeCell ref="A24:G24"/>
    <mergeCell ref="A25:G25"/>
    <mergeCell ref="D26:G26"/>
    <mergeCell ref="A28:C28"/>
    <mergeCell ref="A29:C29"/>
  </mergeCells>
  <printOptions horizontalCentered="1"/>
  <pageMargins left="0.56999999999999995" right="0.35433070866141703" top="0.53" bottom="0.38" header="0.31496062992126" footer="0.196850393700787"/>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G35"/>
  <sheetViews>
    <sheetView topLeftCell="A25" zoomScale="130" zoomScaleNormal="130" workbookViewId="0">
      <selection activeCell="A26" sqref="A26:G26"/>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3.25" customHeight="1" x14ac:dyDescent="0.25">
      <c r="A1" s="38"/>
      <c r="B1" s="39"/>
      <c r="C1" s="40" t="s">
        <v>19</v>
      </c>
      <c r="D1" s="40"/>
      <c r="E1" s="40"/>
      <c r="F1" s="40"/>
      <c r="G1" s="40"/>
    </row>
    <row r="2" spans="1:7" ht="13.5" customHeight="1" x14ac:dyDescent="0.25">
      <c r="A2" s="4" t="s">
        <v>0</v>
      </c>
      <c r="C2" s="42" t="s">
        <v>37</v>
      </c>
      <c r="D2" s="42"/>
      <c r="E2" s="42"/>
      <c r="F2" s="42"/>
      <c r="G2" s="42"/>
    </row>
    <row r="3" spans="1:7" ht="6.75" customHeight="1" x14ac:dyDescent="0.25">
      <c r="A3" s="5"/>
    </row>
    <row r="4" spans="1:7" ht="48.75" customHeight="1" x14ac:dyDescent="0.25">
      <c r="A4" s="40" t="s">
        <v>53</v>
      </c>
      <c r="B4" s="49"/>
      <c r="C4" s="49"/>
      <c r="D4" s="49"/>
      <c r="E4" s="49"/>
      <c r="F4" s="49"/>
      <c r="G4" s="49"/>
    </row>
    <row r="5" spans="1:7" ht="6" customHeight="1" x14ac:dyDescent="0.25">
      <c r="A5" s="5"/>
    </row>
    <row r="6" spans="1:7" ht="17.25" customHeight="1" x14ac:dyDescent="0.25">
      <c r="A6" s="37" t="s">
        <v>50</v>
      </c>
      <c r="B6" s="37"/>
      <c r="C6" s="37"/>
      <c r="D6" s="37"/>
      <c r="E6" s="37"/>
      <c r="F6" s="37"/>
      <c r="G6" s="37"/>
    </row>
    <row r="7" spans="1:7" ht="17.25" customHeight="1" x14ac:dyDescent="0.25">
      <c r="A7" s="37" t="s">
        <v>38</v>
      </c>
      <c r="B7" s="37"/>
      <c r="C7" s="37"/>
      <c r="D7" s="37"/>
      <c r="E7" s="37"/>
      <c r="F7" s="37"/>
      <c r="G7" s="37"/>
    </row>
    <row r="8" spans="1:7" ht="17.25" customHeight="1" x14ac:dyDescent="0.25">
      <c r="A8" s="37" t="s">
        <v>15</v>
      </c>
      <c r="B8" s="37"/>
      <c r="C8" s="37"/>
      <c r="D8" s="37"/>
      <c r="E8" s="37"/>
      <c r="F8" s="37"/>
      <c r="G8" s="37"/>
    </row>
    <row r="9" spans="1:7" ht="17.25" customHeight="1" x14ac:dyDescent="0.25">
      <c r="A9" s="37" t="s">
        <v>33</v>
      </c>
      <c r="B9" s="37"/>
      <c r="C9" s="37"/>
      <c r="D9" s="37"/>
      <c r="E9" s="7" t="s">
        <v>1</v>
      </c>
    </row>
    <row r="10" spans="1:7" ht="17.25" customHeight="1" x14ac:dyDescent="0.25">
      <c r="A10" s="37" t="s">
        <v>40</v>
      </c>
      <c r="B10" s="37"/>
      <c r="C10" s="37"/>
      <c r="D10" s="37"/>
      <c r="E10" s="7" t="s">
        <v>39</v>
      </c>
    </row>
    <row r="11" spans="1:7" ht="17.25" customHeight="1" x14ac:dyDescent="0.25">
      <c r="A11" s="37" t="s">
        <v>41</v>
      </c>
      <c r="B11" s="37"/>
      <c r="C11" s="37"/>
      <c r="D11" s="37"/>
      <c r="E11" s="7" t="s">
        <v>39</v>
      </c>
    </row>
    <row r="12" spans="1:7" ht="17.25" customHeight="1" x14ac:dyDescent="0.25">
      <c r="A12" s="37" t="s">
        <v>34</v>
      </c>
      <c r="B12" s="37"/>
      <c r="C12" s="37"/>
      <c r="D12" s="37"/>
      <c r="E12" s="7" t="s">
        <v>39</v>
      </c>
    </row>
    <row r="13" spans="1:7" ht="17.25" customHeight="1" x14ac:dyDescent="0.25">
      <c r="A13" s="37" t="s">
        <v>42</v>
      </c>
      <c r="B13" s="37"/>
      <c r="C13" s="37"/>
      <c r="D13" s="37"/>
      <c r="E13" s="7" t="s">
        <v>39</v>
      </c>
    </row>
    <row r="14" spans="1:7" ht="30.75" customHeight="1" x14ac:dyDescent="0.25">
      <c r="A14" s="33" t="s">
        <v>43</v>
      </c>
      <c r="B14" s="33"/>
      <c r="C14" s="33"/>
      <c r="D14" s="33"/>
      <c r="E14" s="33"/>
      <c r="F14" s="33"/>
      <c r="G14" s="33"/>
    </row>
    <row r="15" spans="1:7" ht="48" customHeight="1" x14ac:dyDescent="0.25">
      <c r="A15" s="33" t="s">
        <v>51</v>
      </c>
      <c r="B15" s="33"/>
      <c r="C15" s="33"/>
      <c r="D15" s="33"/>
      <c r="E15" s="33"/>
      <c r="F15" s="33"/>
      <c r="G15" s="33"/>
    </row>
    <row r="16" spans="1:7" ht="12" customHeight="1" x14ac:dyDescent="0.25">
      <c r="A16" s="7" t="s">
        <v>27</v>
      </c>
      <c r="B16" s="7"/>
      <c r="C16" s="8">
        <v>5</v>
      </c>
      <c r="D16" s="7"/>
      <c r="E16" s="7"/>
      <c r="F16" s="7"/>
      <c r="G16" s="7"/>
    </row>
    <row r="17" spans="1:7" ht="15.75" customHeight="1" x14ac:dyDescent="0.25">
      <c r="A17" s="37" t="s">
        <v>16</v>
      </c>
      <c r="B17" s="37"/>
      <c r="C17" s="37"/>
      <c r="D17" s="37"/>
      <c r="E17" s="37"/>
      <c r="F17" s="37"/>
      <c r="G17" s="37"/>
    </row>
    <row r="18" spans="1:7" ht="6" customHeight="1" x14ac:dyDescent="0.25">
      <c r="A18" s="9"/>
    </row>
    <row r="19" spans="1:7" ht="42" customHeight="1" x14ac:dyDescent="0.25">
      <c r="A19" s="17" t="s">
        <v>2</v>
      </c>
      <c r="B19" s="17" t="s">
        <v>3</v>
      </c>
      <c r="C19" s="17" t="s">
        <v>4</v>
      </c>
      <c r="D19" s="17" t="s">
        <v>5</v>
      </c>
      <c r="E19" s="17" t="s">
        <v>6</v>
      </c>
      <c r="F19" s="17" t="s">
        <v>7</v>
      </c>
      <c r="G19" s="17" t="s">
        <v>17</v>
      </c>
    </row>
    <row r="20" spans="1:7" ht="16.5" customHeight="1" x14ac:dyDescent="0.25">
      <c r="A20" s="10"/>
      <c r="B20" s="30" t="s">
        <v>8</v>
      </c>
      <c r="C20" s="30"/>
      <c r="D20" s="10"/>
      <c r="E20" s="10"/>
      <c r="F20" s="10"/>
      <c r="G20" s="10"/>
    </row>
    <row r="21" spans="1:7" s="12" customFormat="1" ht="29.25" customHeight="1" x14ac:dyDescent="0.25">
      <c r="A21" s="2">
        <v>1</v>
      </c>
      <c r="B21" s="1" t="s">
        <v>29</v>
      </c>
      <c r="C21" s="2" t="s">
        <v>31</v>
      </c>
      <c r="D21" s="2"/>
      <c r="E21" s="2">
        <f>$C$16-D21</f>
        <v>5</v>
      </c>
      <c r="F21" s="2"/>
      <c r="G21" s="11">
        <f>F21/$C$16</f>
        <v>0</v>
      </c>
    </row>
    <row r="22" spans="1:7" s="12" customFormat="1" ht="30" customHeight="1" x14ac:dyDescent="0.25">
      <c r="A22" s="2">
        <v>2</v>
      </c>
      <c r="B22" s="1" t="s">
        <v>12</v>
      </c>
      <c r="C22" s="2" t="s">
        <v>28</v>
      </c>
      <c r="D22" s="2"/>
      <c r="E22" s="2">
        <f t="shared" ref="E22" si="0">$C$16-D22</f>
        <v>5</v>
      </c>
      <c r="F22" s="2"/>
      <c r="G22" s="11">
        <f t="shared" ref="G22" si="1">F22/$C$16</f>
        <v>0</v>
      </c>
    </row>
    <row r="23" spans="1:7" s="12" customFormat="1" ht="20.25" customHeight="1" x14ac:dyDescent="0.25">
      <c r="A23" s="10"/>
      <c r="B23" s="30" t="s">
        <v>20</v>
      </c>
      <c r="C23" s="30"/>
      <c r="D23" s="10"/>
      <c r="E23" s="2"/>
      <c r="F23" s="10"/>
      <c r="G23" s="11"/>
    </row>
    <row r="24" spans="1:7" s="12" customFormat="1" ht="28.5" customHeight="1" x14ac:dyDescent="0.25">
      <c r="A24" s="2">
        <v>1</v>
      </c>
      <c r="B24" s="1" t="s">
        <v>30</v>
      </c>
      <c r="C24" s="2" t="s">
        <v>32</v>
      </c>
      <c r="D24" s="2"/>
      <c r="E24" s="2">
        <f t="shared" ref="E24" si="2">$C$16-D24</f>
        <v>5</v>
      </c>
      <c r="F24" s="2"/>
      <c r="G24" s="11">
        <f t="shared" ref="G24" si="3">F24/$C$16</f>
        <v>0</v>
      </c>
    </row>
    <row r="25" spans="1:7" ht="6" customHeight="1" x14ac:dyDescent="0.25">
      <c r="A25" s="9"/>
    </row>
    <row r="26" spans="1:7" ht="54.75" customHeight="1" x14ac:dyDescent="0.25">
      <c r="A26" s="33" t="s">
        <v>52</v>
      </c>
      <c r="B26" s="34"/>
      <c r="C26" s="34"/>
      <c r="D26" s="34"/>
      <c r="E26" s="34"/>
      <c r="F26" s="34"/>
      <c r="G26" s="34"/>
    </row>
    <row r="27" spans="1:7" ht="37.5" customHeight="1" x14ac:dyDescent="0.25">
      <c r="A27" s="28" t="s">
        <v>18</v>
      </c>
      <c r="B27" s="28"/>
      <c r="C27" s="28"/>
      <c r="D27" s="28"/>
      <c r="E27" s="28"/>
      <c r="F27" s="28"/>
      <c r="G27" s="28"/>
    </row>
    <row r="28" spans="1:7" ht="20.25" customHeight="1" x14ac:dyDescent="0.25">
      <c r="A28" s="37" t="s">
        <v>47</v>
      </c>
      <c r="B28" s="37"/>
      <c r="C28" s="37"/>
      <c r="D28" s="37"/>
      <c r="E28" s="37"/>
      <c r="F28" s="37"/>
      <c r="G28" s="37"/>
    </row>
    <row r="29" spans="1:7" ht="7.5" customHeight="1" x14ac:dyDescent="0.25">
      <c r="A29" s="13"/>
    </row>
    <row r="30" spans="1:7" ht="16.5" x14ac:dyDescent="0.25">
      <c r="B30" s="14" t="s">
        <v>13</v>
      </c>
      <c r="D30" s="35" t="s">
        <v>14</v>
      </c>
      <c r="E30" s="35"/>
      <c r="F30" s="35"/>
      <c r="G30" s="35"/>
    </row>
    <row r="31" spans="1:7" ht="9" customHeight="1" x14ac:dyDescent="0.25">
      <c r="A31" s="15"/>
    </row>
    <row r="32" spans="1:7" ht="28.5" customHeight="1" x14ac:dyDescent="0.25">
      <c r="A32" s="32" t="s">
        <v>48</v>
      </c>
      <c r="B32" s="32"/>
      <c r="C32" s="32"/>
    </row>
    <row r="33" spans="1:7" ht="28.5" customHeight="1" x14ac:dyDescent="0.25">
      <c r="A33" s="32" t="s">
        <v>49</v>
      </c>
      <c r="B33" s="32"/>
      <c r="C33" s="32"/>
    </row>
    <row r="34" spans="1:7" ht="28.5" customHeight="1" x14ac:dyDescent="0.25">
      <c r="A34" s="32" t="s">
        <v>35</v>
      </c>
      <c r="B34" s="32"/>
      <c r="C34" s="32"/>
      <c r="D34" s="36" t="s">
        <v>26</v>
      </c>
      <c r="E34" s="36"/>
      <c r="F34" s="36"/>
      <c r="G34" s="36"/>
    </row>
    <row r="35" spans="1:7" ht="28.5" customHeight="1" x14ac:dyDescent="0.25">
      <c r="A35" s="32" t="s">
        <v>36</v>
      </c>
      <c r="B35" s="32"/>
      <c r="C35" s="32"/>
    </row>
  </sheetData>
  <mergeCells count="26">
    <mergeCell ref="A35:C35"/>
    <mergeCell ref="A27:G27"/>
    <mergeCell ref="A28:G28"/>
    <mergeCell ref="D30:G30"/>
    <mergeCell ref="A32:C32"/>
    <mergeCell ref="A33:C33"/>
    <mergeCell ref="A34:C34"/>
    <mergeCell ref="D34:G34"/>
    <mergeCell ref="A26:G26"/>
    <mergeCell ref="A8:G8"/>
    <mergeCell ref="A9:D9"/>
    <mergeCell ref="A10:D10"/>
    <mergeCell ref="A11:D11"/>
    <mergeCell ref="A12:D12"/>
    <mergeCell ref="A13:D13"/>
    <mergeCell ref="A14:G14"/>
    <mergeCell ref="A15:G15"/>
    <mergeCell ref="A17:G17"/>
    <mergeCell ref="B20:C20"/>
    <mergeCell ref="B23:C23"/>
    <mergeCell ref="A7:G7"/>
    <mergeCell ref="A1:B1"/>
    <mergeCell ref="C1:G1"/>
    <mergeCell ref="C2:G2"/>
    <mergeCell ref="A4:G4"/>
    <mergeCell ref="A6:G6"/>
  </mergeCells>
  <printOptions horizontalCentered="1"/>
  <pageMargins left="0.56999999999999995" right="0.35433070866141703" top="0.49" bottom="0.28000000000000003" header="0.31496062992126" footer="0.196850393700787"/>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24</vt:i4>
      </vt:variant>
    </vt:vector>
  </HeadingPairs>
  <TitlesOfParts>
    <vt:vector size="36" baseType="lpstr">
      <vt:lpstr>TC-HC-TH</vt:lpstr>
      <vt:lpstr>LLCT</vt:lpstr>
      <vt:lpstr>CO KHI</vt:lpstr>
      <vt:lpstr>KINH TẾ</vt:lpstr>
      <vt:lpstr>KHCB</vt:lpstr>
      <vt:lpstr>MAY</vt:lpstr>
      <vt:lpstr>NHIETLANH</vt:lpstr>
      <vt:lpstr>Đ-ĐT</vt:lpstr>
      <vt:lpstr>DONGLUC</vt:lpstr>
      <vt:lpstr>CNTT</vt:lpstr>
      <vt:lpstr>XAY DUNG</vt:lpstr>
      <vt:lpstr>TB-VT</vt:lpstr>
      <vt:lpstr>CNTT!Print_Area</vt:lpstr>
      <vt:lpstr>'CO KHI'!Print_Area</vt:lpstr>
      <vt:lpstr>'Đ-ĐT'!Print_Area</vt:lpstr>
      <vt:lpstr>DONGLUC!Print_Area</vt:lpstr>
      <vt:lpstr>KHCB!Print_Area</vt:lpstr>
      <vt:lpstr>'KINH TẾ'!Print_Area</vt:lpstr>
      <vt:lpstr>LLCT!Print_Area</vt:lpstr>
      <vt:lpstr>MAY!Print_Area</vt:lpstr>
      <vt:lpstr>NHIETLANH!Print_Area</vt:lpstr>
      <vt:lpstr>'TB-VT'!Print_Area</vt:lpstr>
      <vt:lpstr>'TC-HC-TH'!Print_Area</vt:lpstr>
      <vt:lpstr>'XAY DUNG'!Print_Area</vt:lpstr>
      <vt:lpstr>CNTT!Print_Titles</vt:lpstr>
      <vt:lpstr>'CO KHI'!Print_Titles</vt:lpstr>
      <vt:lpstr>'Đ-ĐT'!Print_Titles</vt:lpstr>
      <vt:lpstr>DONGLUC!Print_Titles</vt:lpstr>
      <vt:lpstr>KHCB!Print_Titles</vt:lpstr>
      <vt:lpstr>'KINH TẾ'!Print_Titles</vt:lpstr>
      <vt:lpstr>LLCT!Print_Titles</vt:lpstr>
      <vt:lpstr>MAY!Print_Titles</vt:lpstr>
      <vt:lpstr>NHIETLANH!Print_Titles</vt:lpstr>
      <vt:lpstr>'TB-VT'!Print_Titles</vt:lpstr>
      <vt:lpstr>'TC-HC-TH'!Print_Titles</vt:lpstr>
      <vt:lpstr>'XAY DUNG'!Print_Titles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Hai Yen</dc:creator>
  <cp:lastModifiedBy>CoHoa</cp:lastModifiedBy>
  <cp:lastPrinted>2020-02-19T09:42:40Z</cp:lastPrinted>
  <dcterms:created xsi:type="dcterms:W3CDTF">2016-05-21T07:54:02Z</dcterms:created>
  <dcterms:modified xsi:type="dcterms:W3CDTF">2020-02-20T01:11:21Z</dcterms:modified>
</cp:coreProperties>
</file>