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BÁO CÔNG NỢ" sheetId="1" r:id="rId1"/>
  </sheets>
  <externalReferences>
    <externalReference r:id="rId2"/>
  </externalReferences>
  <definedNames>
    <definedName name="_xlnm._FilterDatabase" localSheetId="0" hidden="1">'BÁO CÔNG NỢ'!$A$5:$M$24</definedName>
    <definedName name="_xlnm.Print_Area" localSheetId="0">'BÁO CÔNG NỢ'!$A$1:$L$30</definedName>
    <definedName name="_xlnm.Print_Titles" localSheetId="0">'BÁO CÔNG NỢ'!$5:$5</definedName>
  </definedNames>
  <calcPr calcId="144525"/>
</workbook>
</file>

<file path=xl/calcChain.xml><?xml version="1.0" encoding="utf-8"?>
<calcChain xmlns="http://schemas.openxmlformats.org/spreadsheetml/2006/main">
  <c r="D24" i="1" l="1"/>
  <c r="E24" i="1"/>
  <c r="M23" i="1"/>
  <c r="L23" i="1"/>
  <c r="K23" i="1"/>
  <c r="M22" i="1"/>
  <c r="L22" i="1"/>
  <c r="K22" i="1"/>
  <c r="M21" i="1"/>
  <c r="L21" i="1"/>
  <c r="M20" i="1"/>
  <c r="L20" i="1"/>
  <c r="M19" i="1"/>
  <c r="L19" i="1"/>
  <c r="M18" i="1"/>
  <c r="L18" i="1"/>
  <c r="M17" i="1"/>
  <c r="L17" i="1"/>
  <c r="M16" i="1"/>
  <c r="L16" i="1"/>
  <c r="M15" i="1"/>
  <c r="L15" i="1"/>
  <c r="M14" i="1"/>
  <c r="L14" i="1"/>
  <c r="M13" i="1"/>
  <c r="L13" i="1"/>
  <c r="M12" i="1"/>
  <c r="L12" i="1"/>
  <c r="M11" i="1"/>
  <c r="L11" i="1"/>
  <c r="M10" i="1"/>
  <c r="L10" i="1"/>
  <c r="M9" i="1"/>
  <c r="L9" i="1"/>
  <c r="M8" i="1"/>
  <c r="L8" i="1"/>
  <c r="M7" i="1"/>
  <c r="L7" i="1"/>
  <c r="M6" i="1"/>
  <c r="L6" i="1"/>
</calcChain>
</file>

<file path=xl/sharedStrings.xml><?xml version="1.0" encoding="utf-8"?>
<sst xmlns="http://schemas.openxmlformats.org/spreadsheetml/2006/main" count="105" uniqueCount="73">
  <si>
    <t>DANH SÁCH SINH VIÊN CÒN NỢ HỌC PHÍ VÀ CÁC KHOẢN THU KHÁC
HỌC KỲ 1 NĂM HỌC 2020-2021 (không bao gồm hệ 18T4, 19T4, 19C4)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</si>
  <si>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</si>
  <si>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</si>
  <si>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</si>
  <si>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</si>
  <si>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</si>
  <si>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</si>
  <si>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</si>
  <si>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</si>
  <si>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</si>
  <si>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Học phí HK1/2020-2021 đã đóng</t>
  </si>
  <si>
    <t>Khoa Chủ quản</t>
  </si>
  <si>
    <t>Nam</t>
  </si>
  <si>
    <t>02/02/1999</t>
  </si>
  <si>
    <t>10/02/1999</t>
  </si>
  <si>
    <t>02/03/2001</t>
  </si>
  <si>
    <t>Nguyễn Thành Đạt</t>
  </si>
  <si>
    <t>05/11/2000</t>
  </si>
  <si>
    <t>01/08/2001</t>
  </si>
  <si>
    <t>06/03/2001</t>
  </si>
  <si>
    <t>28/03/2001</t>
  </si>
  <si>
    <t>Nguyễn Quốc Huy</t>
  </si>
  <si>
    <t>13/08/2000</t>
  </si>
  <si>
    <t>01/01/1999</t>
  </si>
  <si>
    <t>Nguyễn Văn Thanh</t>
  </si>
  <si>
    <t>30/04/2001</t>
  </si>
  <si>
    <t>15/01/2000</t>
  </si>
  <si>
    <t>Nguyễn Trọng Phú</t>
  </si>
  <si>
    <t>11/03/1997</t>
  </si>
  <si>
    <t>18002100</t>
  </si>
  <si>
    <t>Lương Thắng Văn</t>
  </si>
  <si>
    <t>18C1-KXD1</t>
  </si>
  <si>
    <t>18003366</t>
  </si>
  <si>
    <t>18005231</t>
  </si>
  <si>
    <t>Nguyễn Việt Hưng</t>
  </si>
  <si>
    <t>19004077</t>
  </si>
  <si>
    <t>Hồ Văn Khá</t>
  </si>
  <si>
    <t>19C1-KXD1</t>
  </si>
  <si>
    <t>19004940</t>
  </si>
  <si>
    <t>Lâm Nguyễn Bình Hân</t>
  </si>
  <si>
    <t>26/10/1994</t>
  </si>
  <si>
    <t>19002659</t>
  </si>
  <si>
    <t>Lê Tấn Vị</t>
  </si>
  <si>
    <t>19003424</t>
  </si>
  <si>
    <t>Nguyễn Huỳnh Bảo Phúc</t>
  </si>
  <si>
    <t>17/12/1999</t>
  </si>
  <si>
    <t>19004250</t>
  </si>
  <si>
    <t>Nguyễn Nguyên Vũ</t>
  </si>
  <si>
    <t>19003351</t>
  </si>
  <si>
    <t>19002807</t>
  </si>
  <si>
    <t>31/07/2001</t>
  </si>
  <si>
    <t>19005429</t>
  </si>
  <si>
    <t>Nguyễn Văn Quí</t>
  </si>
  <si>
    <t>19004099</t>
  </si>
  <si>
    <t>Phạm Ngọc Kiên</t>
  </si>
  <si>
    <t>19003142</t>
  </si>
  <si>
    <t>Tô Hoài Thanh</t>
  </si>
  <si>
    <t>19003466</t>
  </si>
  <si>
    <t>Trần Chí Thanh</t>
  </si>
  <si>
    <t>19002988</t>
  </si>
  <si>
    <t>Trần Trung Hậu</t>
  </si>
  <si>
    <t>21/06/2001</t>
  </si>
  <si>
    <t>19004272</t>
  </si>
  <si>
    <t>Võ Vinh Quang</t>
  </si>
  <si>
    <t>20002218</t>
  </si>
  <si>
    <t>Lâm Hữu Phước</t>
  </si>
  <si>
    <t>20T4-KXD1</t>
  </si>
  <si>
    <t>09/09/1997</t>
  </si>
  <si>
    <t>20002939</t>
  </si>
  <si>
    <t>23/08/2005</t>
  </si>
  <si>
    <t>HS-SV</t>
  </si>
  <si>
    <t>Tổng</t>
  </si>
  <si>
    <t>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</si>
</sst>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2"/>
      <color rgb="FFFF0000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</font>
    <font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i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rgb="FFFF0000"/>
      <name val="Arial"/>
      <family val="2"/>
    </font>
    <font>
      <i/>
      <sz val="9"/>
      <color indexed="8"/>
      <name val="Arial"/>
      <family val="2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/>
    <xf numFmtId="164" fontId="2" fillId="0" borderId="0" xfId="1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" fontId="7" fillId="0" borderId="1" xfId="0" applyNumberFormat="1" applyFont="1" applyFill="1" applyBorder="1" applyAlignment="1">
      <alignment horizontal="center" vertical="center" wrapText="1"/>
    </xf>
    <xf numFmtId="1" fontId="7" fillId="0" borderId="1" xfId="0" quotePrefix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0" fontId="7" fillId="0" borderId="0" xfId="0" applyFont="1" applyFill="1"/>
    <xf numFmtId="164" fontId="7" fillId="0" borderId="1" xfId="1" applyNumberFormat="1" applyFont="1" applyFill="1" applyBorder="1" applyAlignment="1">
      <alignment horizontal="center" vertical="center"/>
    </xf>
    <xf numFmtId="0" fontId="7" fillId="2" borderId="0" xfId="0" applyFont="1" applyFill="1"/>
    <xf numFmtId="164" fontId="7" fillId="0" borderId="0" xfId="0" applyNumberFormat="1" applyFont="1" applyFill="1"/>
    <xf numFmtId="1" fontId="7" fillId="0" borderId="2" xfId="0" quotePrefix="1" applyNumberFormat="1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vertical="center"/>
    </xf>
    <xf numFmtId="14" fontId="7" fillId="0" borderId="2" xfId="0" applyNumberFormat="1" applyFont="1" applyFill="1" applyBorder="1" applyAlignment="1">
      <alignment horizontal="center" vertical="center"/>
    </xf>
    <xf numFmtId="49" fontId="7" fillId="0" borderId="2" xfId="0" quotePrefix="1" applyNumberFormat="1" applyFont="1" applyFill="1" applyBorder="1" applyAlignment="1">
      <alignment horizontal="center" vertical="center"/>
    </xf>
    <xf numFmtId="3" fontId="7" fillId="0" borderId="2" xfId="0" applyNumberFormat="1" applyFont="1" applyFill="1" applyBorder="1" applyAlignment="1">
      <alignment horizontal="center" vertical="center"/>
    </xf>
    <xf numFmtId="164" fontId="7" fillId="0" borderId="2" xfId="1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164" fontId="7" fillId="0" borderId="2" xfId="1" applyNumberFormat="1" applyFont="1" applyFill="1" applyBorder="1" applyAlignment="1">
      <alignment horizontal="center" vertical="center"/>
    </xf>
    <xf numFmtId="164" fontId="8" fillId="0" borderId="1" xfId="1" applyNumberFormat="1" applyFont="1" applyFill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right" vertical="center"/>
    </xf>
    <xf numFmtId="0" fontId="7" fillId="0" borderId="1" xfId="0" applyFont="1" applyFill="1" applyBorder="1"/>
    <xf numFmtId="164" fontId="5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/>
    <xf numFmtId="164" fontId="10" fillId="0" borderId="0" xfId="1" applyNumberFormat="1" applyFont="1" applyFill="1"/>
    <xf numFmtId="0" fontId="9" fillId="0" borderId="0" xfId="0" applyFont="1" applyFill="1" applyAlignment="1"/>
    <xf numFmtId="0" fontId="9" fillId="0" borderId="0" xfId="0" applyFont="1" applyFill="1" applyAlignment="1">
      <alignment horizontal="center"/>
    </xf>
    <xf numFmtId="0" fontId="12" fillId="0" borderId="0" xfId="0" applyFont="1" applyFill="1"/>
    <xf numFmtId="0" fontId="10" fillId="0" borderId="0" xfId="0" applyFont="1" applyFill="1" applyAlignment="1">
      <alignment horizontal="center"/>
    </xf>
    <xf numFmtId="164" fontId="10" fillId="0" borderId="0" xfId="1" applyNumberFormat="1" applyFont="1" applyFill="1" applyAlignment="1">
      <alignment horizontal="center"/>
    </xf>
    <xf numFmtId="0" fontId="10" fillId="0" borderId="0" xfId="0" applyFont="1" applyFill="1" applyAlignment="1"/>
    <xf numFmtId="164" fontId="10" fillId="0" borderId="0" xfId="1" applyNumberFormat="1" applyFont="1" applyFill="1" applyAlignment="1"/>
    <xf numFmtId="0" fontId="12" fillId="0" borderId="0" xfId="0" applyFont="1" applyFill="1" applyAlignment="1"/>
    <xf numFmtId="0" fontId="13" fillId="0" borderId="0" xfId="0" applyFont="1" applyFill="1"/>
    <xf numFmtId="0" fontId="14" fillId="0" borderId="0" xfId="0" applyFont="1" applyFill="1"/>
    <xf numFmtId="0" fontId="14" fillId="0" borderId="0" xfId="0" applyFont="1" applyFill="1" applyAlignment="1">
      <alignment horizontal="center"/>
    </xf>
    <xf numFmtId="164" fontId="14" fillId="0" borderId="0" xfId="1" applyNumberFormat="1" applyFont="1" applyFill="1"/>
    <xf numFmtId="0" fontId="8" fillId="0" borderId="3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/>
    </xf>
    <xf numFmtId="1" fontId="8" fillId="0" borderId="5" xfId="0" applyNumberFormat="1" applyFont="1" applyFill="1" applyBorder="1" applyAlignment="1">
      <alignment vertical="center"/>
    </xf>
    <xf numFmtId="164" fontId="11" fillId="0" borderId="0" xfId="1" applyNumberFormat="1" applyFont="1" applyFill="1" applyAlignment="1">
      <alignment horizontal="center" vertical="center"/>
    </xf>
    <xf numFmtId="164" fontId="11" fillId="0" borderId="0" xfId="1" applyNumberFormat="1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695325</xdr:colOff>
      <xdr:row>0</xdr:row>
      <xdr:rowOff>0</xdr:rowOff>
    </xdr:from>
    <xdr:to>
      <xdr:col>11</xdr:col>
      <xdr:colOff>1695450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5238750" y="0"/>
          <a:ext cx="29241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561975</xdr:colOff>
      <xdr:row>1</xdr:row>
      <xdr:rowOff>152400</xdr:rowOff>
    </xdr:from>
    <xdr:to>
      <xdr:col>11</xdr:col>
      <xdr:colOff>742950</xdr:colOff>
      <xdr:row>1</xdr:row>
      <xdr:rowOff>152400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6019800" y="35242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190500</xdr:colOff>
      <xdr:row>0</xdr:row>
      <xdr:rowOff>0</xdr:rowOff>
    </xdr:from>
    <xdr:to>
      <xdr:col>2</xdr:col>
      <xdr:colOff>1524001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90500" y="0"/>
          <a:ext cx="251460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400050</xdr:colOff>
      <xdr:row>2</xdr:row>
      <xdr:rowOff>114300</xdr:rowOff>
    </xdr:from>
    <xdr:to>
      <xdr:col>2</xdr:col>
      <xdr:colOff>838200</xdr:colOff>
      <xdr:row>2</xdr:row>
      <xdr:rowOff>114300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781050" y="514350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-THEO%20D&#213;I%20&#272;&#211;NG%20H&#7884;C%20PH&#205;/2-THEO%20D&#213;I%20HP%20C&#193;C%20N&#258;M/10-NH%202020-2021/6-DS%20HS-SV%20NH%202020-2021/DANH%20SACH%20CAC%20LOP%20HOC%202020-2021_04_01_20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s ĐANG HỌC"/>
      <sheetName val="Sheet3"/>
    </sheetNames>
    <sheetDataSet>
      <sheetData sheetId="0">
        <row r="6">
          <cell r="C6" t="str">
            <v>14CĐĐT01</v>
          </cell>
          <cell r="E6">
            <v>65</v>
          </cell>
          <cell r="F6">
            <v>0</v>
          </cell>
          <cell r="G6">
            <v>48</v>
          </cell>
          <cell r="H6" t="str">
            <v>Khoa Điện - Điện tử</v>
          </cell>
        </row>
        <row r="7">
          <cell r="C7" t="str">
            <v>14CĐĐT02</v>
          </cell>
          <cell r="E7">
            <v>60</v>
          </cell>
          <cell r="F7">
            <v>0</v>
          </cell>
          <cell r="G7">
            <v>44</v>
          </cell>
          <cell r="H7" t="str">
            <v>Khoa Điện - Điện tử</v>
          </cell>
        </row>
        <row r="8">
          <cell r="C8" t="str">
            <v>14CĐĐC01</v>
          </cell>
          <cell r="E8">
            <v>60</v>
          </cell>
          <cell r="F8">
            <v>0</v>
          </cell>
          <cell r="G8">
            <v>41</v>
          </cell>
          <cell r="H8" t="str">
            <v>Khoa Điện - Điện tử</v>
          </cell>
        </row>
        <row r="9">
          <cell r="C9" t="str">
            <v>14CĐĐC02</v>
          </cell>
          <cell r="E9">
            <v>60</v>
          </cell>
          <cell r="F9">
            <v>0</v>
          </cell>
          <cell r="G9">
            <v>37</v>
          </cell>
          <cell r="H9" t="str">
            <v>Khoa Điện - Điện tử</v>
          </cell>
        </row>
        <row r="10">
          <cell r="C10" t="str">
            <v>14CĐNL01</v>
          </cell>
          <cell r="E10">
            <v>60</v>
          </cell>
          <cell r="F10">
            <v>0</v>
          </cell>
          <cell r="G10">
            <v>37</v>
          </cell>
          <cell r="H10" t="str">
            <v>Khoa Nhiệt – Lạnh</v>
          </cell>
        </row>
        <row r="11">
          <cell r="C11" t="str">
            <v>14CĐCK01</v>
          </cell>
          <cell r="E11">
            <v>60</v>
          </cell>
          <cell r="F11">
            <v>0</v>
          </cell>
          <cell r="G11">
            <v>54</v>
          </cell>
          <cell r="H11" t="str">
            <v>Khoa Cơ khí</v>
          </cell>
        </row>
        <row r="12">
          <cell r="C12" t="str">
            <v>14CĐCK02</v>
          </cell>
          <cell r="E12">
            <v>60</v>
          </cell>
          <cell r="F12">
            <v>0</v>
          </cell>
          <cell r="G12">
            <v>55</v>
          </cell>
          <cell r="H12" t="str">
            <v>Khoa Cơ khí</v>
          </cell>
        </row>
        <row r="13">
          <cell r="C13" t="str">
            <v>14CĐCK03</v>
          </cell>
          <cell r="E13">
            <v>60</v>
          </cell>
          <cell r="F13">
            <v>1</v>
          </cell>
          <cell r="G13">
            <v>57</v>
          </cell>
          <cell r="H13" t="str">
            <v>Khoa Cơ khí</v>
          </cell>
        </row>
        <row r="14">
          <cell r="C14" t="str">
            <v>14CĐCK04</v>
          </cell>
          <cell r="E14">
            <v>60</v>
          </cell>
          <cell r="F14">
            <v>0</v>
          </cell>
          <cell r="G14">
            <v>1</v>
          </cell>
          <cell r="H14" t="str">
            <v>Khoa Cơ khí</v>
          </cell>
        </row>
        <row r="15">
          <cell r="C15" t="str">
            <v>14CĐOT01</v>
          </cell>
          <cell r="E15">
            <v>73</v>
          </cell>
          <cell r="F15">
            <v>0</v>
          </cell>
          <cell r="G15">
            <v>57</v>
          </cell>
          <cell r="H15" t="str">
            <v>Khoa Động lực</v>
          </cell>
        </row>
        <row r="16">
          <cell r="C16" t="str">
            <v>14CĐOT02</v>
          </cell>
          <cell r="E16">
            <v>74</v>
          </cell>
          <cell r="F16">
            <v>0</v>
          </cell>
          <cell r="G16">
            <v>57</v>
          </cell>
          <cell r="H16" t="str">
            <v>Khoa Động lực</v>
          </cell>
        </row>
        <row r="17">
          <cell r="C17" t="str">
            <v>14CĐOT03</v>
          </cell>
          <cell r="E17">
            <v>63</v>
          </cell>
          <cell r="F17">
            <v>0</v>
          </cell>
          <cell r="G17">
            <v>56</v>
          </cell>
          <cell r="H17" t="str">
            <v>Khoa Động lực</v>
          </cell>
        </row>
        <row r="18">
          <cell r="C18" t="str">
            <v>14CĐOT04</v>
          </cell>
          <cell r="E18">
            <v>69</v>
          </cell>
          <cell r="F18">
            <v>1</v>
          </cell>
          <cell r="G18">
            <v>55</v>
          </cell>
          <cell r="H18" t="str">
            <v>Khoa Động lực</v>
          </cell>
        </row>
        <row r="19">
          <cell r="C19" t="str">
            <v>14CĐOT05</v>
          </cell>
          <cell r="E19">
            <v>22</v>
          </cell>
          <cell r="F19">
            <v>0</v>
          </cell>
          <cell r="G19">
            <v>3</v>
          </cell>
          <cell r="H19" t="str">
            <v>Khoa Động lực</v>
          </cell>
        </row>
        <row r="20">
          <cell r="C20" t="str">
            <v>14CĐMT01</v>
          </cell>
          <cell r="E20">
            <v>60</v>
          </cell>
          <cell r="F20">
            <v>0</v>
          </cell>
          <cell r="G20">
            <v>37</v>
          </cell>
          <cell r="H20" t="str">
            <v>Khoa May - Thời trang</v>
          </cell>
        </row>
        <row r="21">
          <cell r="C21" t="str">
            <v>14CĐTP01</v>
          </cell>
          <cell r="E21">
            <v>60</v>
          </cell>
          <cell r="F21">
            <v>0</v>
          </cell>
          <cell r="G21">
            <v>58</v>
          </cell>
          <cell r="H21" t="str">
            <v>Khoa Công nghệ Thông tin</v>
          </cell>
        </row>
        <row r="22">
          <cell r="C22" t="str">
            <v>14CĐTP02</v>
          </cell>
          <cell r="E22">
            <v>60</v>
          </cell>
          <cell r="F22">
            <v>0</v>
          </cell>
          <cell r="G22">
            <v>2</v>
          </cell>
          <cell r="H22" t="str">
            <v>Khoa Công nghệ Thông tin</v>
          </cell>
        </row>
        <row r="23">
          <cell r="C23" t="str">
            <v>14CĐTM01</v>
          </cell>
          <cell r="E23">
            <v>60</v>
          </cell>
          <cell r="F23">
            <v>0</v>
          </cell>
          <cell r="G23">
            <v>21</v>
          </cell>
          <cell r="H23" t="str">
            <v>Khoa Công nghệ Thông tin</v>
          </cell>
        </row>
        <row r="24">
          <cell r="C24" t="str">
            <v>14TCĐT01</v>
          </cell>
          <cell r="E24">
            <v>60</v>
          </cell>
          <cell r="F24">
            <v>0</v>
          </cell>
          <cell r="G24">
            <v>9</v>
          </cell>
          <cell r="H24" t="str">
            <v>Khoa Điện - Điện tử</v>
          </cell>
        </row>
        <row r="25">
          <cell r="C25" t="str">
            <v>14TCĐC01</v>
          </cell>
          <cell r="E25">
            <v>60</v>
          </cell>
          <cell r="F25">
            <v>9</v>
          </cell>
          <cell r="G25">
            <v>41</v>
          </cell>
          <cell r="H25" t="str">
            <v>Khoa Điện - Điện tử</v>
          </cell>
        </row>
        <row r="26">
          <cell r="C26" t="str">
            <v>14TCĐL01</v>
          </cell>
          <cell r="E26">
            <v>60</v>
          </cell>
          <cell r="F26">
            <v>11</v>
          </cell>
          <cell r="G26">
            <v>32</v>
          </cell>
          <cell r="H26" t="str">
            <v>Khoa Nhiệt – Lạnh</v>
          </cell>
        </row>
        <row r="27">
          <cell r="C27" t="str">
            <v>14TCCT01</v>
          </cell>
          <cell r="E27">
            <v>60</v>
          </cell>
          <cell r="F27">
            <v>5</v>
          </cell>
          <cell r="G27">
            <v>32</v>
          </cell>
          <cell r="H27" t="str">
            <v>Khoa Cơ khí</v>
          </cell>
        </row>
        <row r="28">
          <cell r="C28" t="str">
            <v>14TCCP01</v>
          </cell>
          <cell r="E28">
            <v>60</v>
          </cell>
          <cell r="F28">
            <v>6</v>
          </cell>
          <cell r="G28">
            <v>15</v>
          </cell>
          <cell r="H28" t="str">
            <v>Khoa Cơ khí</v>
          </cell>
        </row>
        <row r="29">
          <cell r="C29" t="str">
            <v>14TCÔT01</v>
          </cell>
          <cell r="E29">
            <v>70</v>
          </cell>
          <cell r="F29">
            <v>13</v>
          </cell>
          <cell r="G29">
            <v>36</v>
          </cell>
          <cell r="H29" t="str">
            <v>Khoa Động lực</v>
          </cell>
        </row>
        <row r="30">
          <cell r="C30" t="str">
            <v>14TCÔT02</v>
          </cell>
          <cell r="E30">
            <v>65</v>
          </cell>
          <cell r="F30">
            <v>9</v>
          </cell>
          <cell r="G30">
            <v>29</v>
          </cell>
          <cell r="H30" t="str">
            <v>Khoa Động lực</v>
          </cell>
        </row>
        <row r="31">
          <cell r="C31" t="str">
            <v>14TCMT01</v>
          </cell>
          <cell r="E31">
            <v>60</v>
          </cell>
          <cell r="F31">
            <v>4</v>
          </cell>
          <cell r="G31">
            <v>28</v>
          </cell>
          <cell r="H31" t="str">
            <v>Khoa May - Thời trang</v>
          </cell>
        </row>
        <row r="32">
          <cell r="C32" t="str">
            <v>14TCQT01</v>
          </cell>
          <cell r="E32">
            <v>60</v>
          </cell>
          <cell r="F32">
            <v>7</v>
          </cell>
          <cell r="G32">
            <v>19</v>
          </cell>
          <cell r="H32" t="str">
            <v>Khoa Công nghệ Thông tin</v>
          </cell>
        </row>
        <row r="33">
          <cell r="C33" t="str">
            <v>13TC-QTM</v>
          </cell>
          <cell r="E33">
            <v>100</v>
          </cell>
          <cell r="F33">
            <v>0</v>
          </cell>
          <cell r="G33">
            <v>29</v>
          </cell>
          <cell r="H33" t="str">
            <v>Khoa Công nghệ Thông tin</v>
          </cell>
        </row>
        <row r="34">
          <cell r="C34" t="str">
            <v>13TC-Ô2</v>
          </cell>
          <cell r="E34">
            <v>100</v>
          </cell>
          <cell r="F34">
            <v>0</v>
          </cell>
          <cell r="G34">
            <v>3</v>
          </cell>
          <cell r="H34" t="str">
            <v>Khoa Động lực</v>
          </cell>
        </row>
        <row r="35">
          <cell r="C35" t="str">
            <v>13TC-Ô1</v>
          </cell>
          <cell r="E35">
            <v>100</v>
          </cell>
          <cell r="F35">
            <v>0</v>
          </cell>
          <cell r="G35">
            <v>58</v>
          </cell>
          <cell r="H35" t="str">
            <v>Khoa Động lực</v>
          </cell>
        </row>
        <row r="36">
          <cell r="C36" t="str">
            <v>13TC-MT</v>
          </cell>
          <cell r="E36">
            <v>100</v>
          </cell>
          <cell r="F36">
            <v>0</v>
          </cell>
          <cell r="G36">
            <v>22</v>
          </cell>
          <cell r="H36" t="str">
            <v>Khoa May - Thời trang</v>
          </cell>
        </row>
        <row r="37">
          <cell r="C37" t="str">
            <v>13TC-ÐT</v>
          </cell>
          <cell r="E37">
            <v>100</v>
          </cell>
          <cell r="F37">
            <v>0</v>
          </cell>
          <cell r="G37">
            <v>14</v>
          </cell>
          <cell r="H37" t="str">
            <v>Khoa Điện - Điện tử</v>
          </cell>
        </row>
        <row r="38">
          <cell r="C38" t="str">
            <v>13TC-ÐL</v>
          </cell>
          <cell r="E38">
            <v>100</v>
          </cell>
          <cell r="F38">
            <v>0</v>
          </cell>
          <cell r="G38">
            <v>28</v>
          </cell>
          <cell r="H38" t="str">
            <v>Khoa Động lực</v>
          </cell>
        </row>
        <row r="39">
          <cell r="C39" t="str">
            <v>13TC-Ð2</v>
          </cell>
          <cell r="E39">
            <v>100</v>
          </cell>
          <cell r="F39">
            <v>0</v>
          </cell>
          <cell r="G39">
            <v>1</v>
          </cell>
          <cell r="H39" t="str">
            <v>Khoa Điện - Điện tử</v>
          </cell>
        </row>
        <row r="40">
          <cell r="C40" t="str">
            <v>13TC-Ð1</v>
          </cell>
          <cell r="E40">
            <v>100</v>
          </cell>
          <cell r="F40">
            <v>0</v>
          </cell>
          <cell r="G40">
            <v>53</v>
          </cell>
          <cell r="H40" t="str">
            <v>Khoa Điện - Điện tử</v>
          </cell>
        </row>
        <row r="41">
          <cell r="C41" t="str">
            <v>13TC-CKT</v>
          </cell>
          <cell r="E41">
            <v>100</v>
          </cell>
          <cell r="F41">
            <v>0</v>
          </cell>
          <cell r="G41">
            <v>29</v>
          </cell>
          <cell r="H41" t="str">
            <v>Khoa Cơ khí</v>
          </cell>
        </row>
        <row r="42">
          <cell r="C42" t="str">
            <v>13CÐ-TP3</v>
          </cell>
          <cell r="E42">
            <v>100</v>
          </cell>
          <cell r="F42">
            <v>0</v>
          </cell>
          <cell r="G42">
            <v>1</v>
          </cell>
          <cell r="H42" t="str">
            <v>Khoa Công nghệ Thông tin</v>
          </cell>
        </row>
        <row r="43">
          <cell r="C43" t="str">
            <v>13CÐ-TP2</v>
          </cell>
          <cell r="E43">
            <v>100</v>
          </cell>
          <cell r="F43">
            <v>0</v>
          </cell>
          <cell r="G43">
            <v>34</v>
          </cell>
          <cell r="H43" t="str">
            <v>Khoa Công nghệ Thông tin</v>
          </cell>
        </row>
        <row r="44">
          <cell r="C44" t="str">
            <v>13CÐ-TP1</v>
          </cell>
          <cell r="E44">
            <v>100</v>
          </cell>
          <cell r="F44">
            <v>0</v>
          </cell>
          <cell r="G44">
            <v>39</v>
          </cell>
          <cell r="H44" t="str">
            <v>Khoa Công nghệ Thông tin</v>
          </cell>
        </row>
        <row r="45">
          <cell r="C45" t="str">
            <v>13CÐ-TM2</v>
          </cell>
          <cell r="E45">
            <v>100</v>
          </cell>
          <cell r="F45">
            <v>0</v>
          </cell>
          <cell r="G45">
            <v>35</v>
          </cell>
          <cell r="H45" t="str">
            <v>Khoa Công nghệ Thông tin</v>
          </cell>
        </row>
        <row r="46">
          <cell r="C46" t="str">
            <v>13CÐ-TM1</v>
          </cell>
          <cell r="E46">
            <v>100</v>
          </cell>
          <cell r="F46">
            <v>0</v>
          </cell>
          <cell r="G46">
            <v>39</v>
          </cell>
          <cell r="H46" t="str">
            <v>Khoa Công nghệ Thông tin</v>
          </cell>
        </row>
        <row r="47">
          <cell r="C47" t="str">
            <v>13CÐ-Ô5</v>
          </cell>
          <cell r="E47">
            <v>100</v>
          </cell>
          <cell r="F47">
            <v>0</v>
          </cell>
          <cell r="G47">
            <v>9</v>
          </cell>
          <cell r="H47" t="str">
            <v>Khoa Động lực</v>
          </cell>
        </row>
        <row r="48">
          <cell r="C48" t="str">
            <v>13CÐ-Ô4</v>
          </cell>
          <cell r="E48">
            <v>100</v>
          </cell>
          <cell r="F48">
            <v>0</v>
          </cell>
          <cell r="G48">
            <v>1</v>
          </cell>
          <cell r="H48" t="str">
            <v>Khoa Động lực</v>
          </cell>
        </row>
        <row r="49">
          <cell r="C49" t="str">
            <v>13CÐ-Ô3</v>
          </cell>
          <cell r="E49">
            <v>100</v>
          </cell>
          <cell r="F49">
            <v>0</v>
          </cell>
          <cell r="G49">
            <v>65</v>
          </cell>
          <cell r="H49" t="str">
            <v>Khoa Động lực</v>
          </cell>
        </row>
        <row r="50">
          <cell r="C50" t="str">
            <v>13CÐ-Ô2</v>
          </cell>
          <cell r="E50">
            <v>100</v>
          </cell>
          <cell r="F50">
            <v>0</v>
          </cell>
          <cell r="G50">
            <v>64</v>
          </cell>
          <cell r="H50" t="str">
            <v>Khoa Động lực</v>
          </cell>
        </row>
        <row r="51">
          <cell r="C51" t="str">
            <v>13CÐ-Ô1</v>
          </cell>
          <cell r="E51">
            <v>100</v>
          </cell>
          <cell r="F51">
            <v>0</v>
          </cell>
          <cell r="G51">
            <v>61</v>
          </cell>
          <cell r="H51" t="str">
            <v>Khoa Động lực</v>
          </cell>
        </row>
        <row r="52">
          <cell r="C52" t="str">
            <v>13CÐ-NL2</v>
          </cell>
          <cell r="E52">
            <v>100</v>
          </cell>
          <cell r="F52">
            <v>0</v>
          </cell>
          <cell r="G52">
            <v>0</v>
          </cell>
          <cell r="H52" t="str">
            <v>Khoa Nhiệt – Lạnh</v>
          </cell>
        </row>
        <row r="53">
          <cell r="C53" t="str">
            <v>13CÐ-NL1</v>
          </cell>
          <cell r="E53">
            <v>100</v>
          </cell>
          <cell r="F53">
            <v>0</v>
          </cell>
          <cell r="G53">
            <v>49</v>
          </cell>
          <cell r="H53" t="str">
            <v>Khoa Nhiệt – Lạnh</v>
          </cell>
        </row>
        <row r="54">
          <cell r="C54" t="str">
            <v>13CÐ-M</v>
          </cell>
          <cell r="E54">
            <v>100</v>
          </cell>
          <cell r="F54">
            <v>0</v>
          </cell>
          <cell r="G54">
            <v>57</v>
          </cell>
          <cell r="H54" t="str">
            <v>Khoa May - Thời trang</v>
          </cell>
        </row>
        <row r="55">
          <cell r="C55" t="str">
            <v>13CÐ-ÐT4</v>
          </cell>
          <cell r="E55">
            <v>100</v>
          </cell>
          <cell r="F55">
            <v>0</v>
          </cell>
          <cell r="G55">
            <v>2</v>
          </cell>
          <cell r="H55" t="str">
            <v>Khoa Điện - Điện tử</v>
          </cell>
        </row>
        <row r="56">
          <cell r="C56" t="str">
            <v>13CÐ-ÐT3</v>
          </cell>
          <cell r="E56">
            <v>100</v>
          </cell>
          <cell r="F56">
            <v>0</v>
          </cell>
          <cell r="G56">
            <v>1</v>
          </cell>
          <cell r="H56" t="str">
            <v>Khoa Điện - Điện tử</v>
          </cell>
        </row>
        <row r="57">
          <cell r="C57" t="str">
            <v>13CÐ-ÐT2</v>
          </cell>
          <cell r="E57">
            <v>100</v>
          </cell>
          <cell r="F57">
            <v>0</v>
          </cell>
          <cell r="G57">
            <v>58</v>
          </cell>
          <cell r="H57" t="str">
            <v>Khoa Điện - Điện tử</v>
          </cell>
        </row>
        <row r="58">
          <cell r="C58" t="str">
            <v>13CÐ-ÐT1</v>
          </cell>
          <cell r="E58">
            <v>100</v>
          </cell>
          <cell r="F58">
            <v>0</v>
          </cell>
          <cell r="G58">
            <v>56</v>
          </cell>
          <cell r="H58" t="str">
            <v>Khoa Điện - Điện tử</v>
          </cell>
        </row>
        <row r="59">
          <cell r="C59" t="str">
            <v>13CÐ-Ð4</v>
          </cell>
          <cell r="E59">
            <v>100</v>
          </cell>
          <cell r="F59">
            <v>0</v>
          </cell>
          <cell r="G59">
            <v>2</v>
          </cell>
          <cell r="H59" t="str">
            <v>Khoa Điện - Điện tử</v>
          </cell>
        </row>
        <row r="60">
          <cell r="C60" t="str">
            <v>13CÐ-Ð3</v>
          </cell>
          <cell r="E60">
            <v>100</v>
          </cell>
          <cell r="F60">
            <v>0</v>
          </cell>
          <cell r="G60">
            <v>40</v>
          </cell>
          <cell r="H60" t="str">
            <v>Khoa Điện - Điện tử</v>
          </cell>
        </row>
        <row r="61">
          <cell r="C61" t="str">
            <v>13CÐ-Ð2</v>
          </cell>
          <cell r="E61">
            <v>100</v>
          </cell>
          <cell r="F61">
            <v>0</v>
          </cell>
          <cell r="G61">
            <v>51</v>
          </cell>
          <cell r="H61" t="str">
            <v>Khoa Điện - Điện tử</v>
          </cell>
        </row>
        <row r="62">
          <cell r="C62" t="str">
            <v>13CÐ-Ð1</v>
          </cell>
          <cell r="E62">
            <v>100</v>
          </cell>
          <cell r="F62">
            <v>0</v>
          </cell>
          <cell r="G62">
            <v>47</v>
          </cell>
          <cell r="H62" t="str">
            <v>Khoa Điện - Điện tử</v>
          </cell>
        </row>
        <row r="63">
          <cell r="C63" t="str">
            <v>13CÐ-CK6</v>
          </cell>
          <cell r="E63">
            <v>100</v>
          </cell>
          <cell r="F63">
            <v>0</v>
          </cell>
          <cell r="G63">
            <v>2</v>
          </cell>
          <cell r="H63" t="str">
            <v>Khoa Cơ khí</v>
          </cell>
        </row>
        <row r="64">
          <cell r="C64" t="str">
            <v>13CÐ-CK5</v>
          </cell>
          <cell r="E64">
            <v>100</v>
          </cell>
          <cell r="F64">
            <v>0</v>
          </cell>
          <cell r="G64">
            <v>2</v>
          </cell>
          <cell r="H64" t="str">
            <v>Khoa Cơ khí</v>
          </cell>
        </row>
        <row r="65">
          <cell r="C65" t="str">
            <v>13CÐ-CK4</v>
          </cell>
          <cell r="E65">
            <v>100</v>
          </cell>
          <cell r="F65">
            <v>0</v>
          </cell>
          <cell r="G65">
            <v>53</v>
          </cell>
          <cell r="H65" t="str">
            <v>Khoa Cơ khí</v>
          </cell>
        </row>
        <row r="66">
          <cell r="C66" t="str">
            <v>13CÐ-CK3</v>
          </cell>
          <cell r="E66">
            <v>100</v>
          </cell>
          <cell r="F66">
            <v>0</v>
          </cell>
          <cell r="G66">
            <v>59</v>
          </cell>
          <cell r="H66" t="str">
            <v>Khoa Cơ khí</v>
          </cell>
        </row>
        <row r="67">
          <cell r="C67" t="str">
            <v>13CÐ-CK2</v>
          </cell>
          <cell r="E67">
            <v>100</v>
          </cell>
          <cell r="F67">
            <v>0</v>
          </cell>
          <cell r="G67">
            <v>52</v>
          </cell>
          <cell r="H67" t="str">
            <v>Khoa Cơ khí</v>
          </cell>
        </row>
        <row r="68">
          <cell r="C68" t="str">
            <v>13CÐ-CK1</v>
          </cell>
          <cell r="E68">
            <v>100</v>
          </cell>
          <cell r="F68">
            <v>0</v>
          </cell>
          <cell r="G68">
            <v>58</v>
          </cell>
          <cell r="H68" t="str">
            <v>Khoa Cơ khí</v>
          </cell>
        </row>
        <row r="69">
          <cell r="C69" t="str">
            <v>12TC-QTM2</v>
          </cell>
          <cell r="E69">
            <v>100</v>
          </cell>
          <cell r="F69">
            <v>0</v>
          </cell>
          <cell r="G69">
            <v>6</v>
          </cell>
          <cell r="H69" t="str">
            <v>Khoa Công nghệ Thông tin</v>
          </cell>
        </row>
        <row r="70">
          <cell r="C70" t="str">
            <v>12TC-QTM1</v>
          </cell>
          <cell r="E70">
            <v>100</v>
          </cell>
          <cell r="F70">
            <v>0</v>
          </cell>
          <cell r="G70">
            <v>5</v>
          </cell>
          <cell r="H70" t="str">
            <v>Khoa Công nghệ Thông tin</v>
          </cell>
        </row>
        <row r="71">
          <cell r="C71" t="str">
            <v>12TC-Ô2</v>
          </cell>
          <cell r="E71">
            <v>100</v>
          </cell>
          <cell r="F71">
            <v>0</v>
          </cell>
          <cell r="G71">
            <v>1</v>
          </cell>
          <cell r="H71" t="str">
            <v>Khoa Động lực</v>
          </cell>
        </row>
        <row r="72">
          <cell r="C72" t="str">
            <v>12TC-Ô1</v>
          </cell>
          <cell r="E72">
            <v>100</v>
          </cell>
          <cell r="F72">
            <v>0</v>
          </cell>
          <cell r="G72">
            <v>2</v>
          </cell>
          <cell r="H72" t="str">
            <v>Khoa Động lực</v>
          </cell>
        </row>
        <row r="73">
          <cell r="C73" t="str">
            <v>12TC-LT2</v>
          </cell>
          <cell r="E73">
            <v>100</v>
          </cell>
          <cell r="F73">
            <v>0</v>
          </cell>
          <cell r="G73">
            <v>2</v>
          </cell>
          <cell r="H73" t="str">
            <v>Khoa Công nghệ Thông tin</v>
          </cell>
        </row>
        <row r="74">
          <cell r="C74" t="str">
            <v>12TC-LT1</v>
          </cell>
          <cell r="E74">
            <v>100</v>
          </cell>
          <cell r="F74">
            <v>0</v>
          </cell>
          <cell r="G74">
            <v>2</v>
          </cell>
          <cell r="H74" t="str">
            <v>Khoa Công nghệ Thông tin</v>
          </cell>
        </row>
        <row r="75">
          <cell r="C75" t="str">
            <v>12TC-ÐL1</v>
          </cell>
          <cell r="E75">
            <v>100</v>
          </cell>
          <cell r="F75">
            <v>0</v>
          </cell>
          <cell r="G75">
            <v>3</v>
          </cell>
          <cell r="H75" t="str">
            <v>Khoa Nhiệt – Lạnh</v>
          </cell>
        </row>
        <row r="76">
          <cell r="C76" t="str">
            <v>12TC-Ð1</v>
          </cell>
          <cell r="E76">
            <v>100</v>
          </cell>
          <cell r="F76">
            <v>0</v>
          </cell>
          <cell r="G76">
            <v>1</v>
          </cell>
          <cell r="H76" t="str">
            <v>Khoa Điện - Điện tử</v>
          </cell>
        </row>
        <row r="77">
          <cell r="C77" t="str">
            <v>12TC-CKT</v>
          </cell>
          <cell r="E77">
            <v>100</v>
          </cell>
          <cell r="F77">
            <v>0</v>
          </cell>
          <cell r="G77">
            <v>2</v>
          </cell>
          <cell r="H77" t="str">
            <v>Khoa Cơ khí</v>
          </cell>
        </row>
        <row r="78">
          <cell r="C78" t="str">
            <v>12TC-CKP</v>
          </cell>
          <cell r="E78">
            <v>100</v>
          </cell>
          <cell r="F78">
            <v>0</v>
          </cell>
          <cell r="G78">
            <v>2</v>
          </cell>
          <cell r="H78" t="str">
            <v>Khoa Cơ khí</v>
          </cell>
        </row>
        <row r="79">
          <cell r="C79" t="str">
            <v>12CÐ-TP2</v>
          </cell>
          <cell r="E79">
            <v>100</v>
          </cell>
          <cell r="F79">
            <v>0</v>
          </cell>
          <cell r="G79">
            <v>1</v>
          </cell>
          <cell r="H79" t="str">
            <v>Khoa Công nghệ Thông tin</v>
          </cell>
        </row>
        <row r="80">
          <cell r="C80" t="str">
            <v>12CÐ-TP1</v>
          </cell>
          <cell r="E80">
            <v>100</v>
          </cell>
          <cell r="F80">
            <v>0</v>
          </cell>
          <cell r="G80">
            <v>63</v>
          </cell>
          <cell r="H80" t="str">
            <v>Khoa Công nghệ Thông tin</v>
          </cell>
        </row>
        <row r="81">
          <cell r="C81" t="str">
            <v>12CÐ-TM1</v>
          </cell>
          <cell r="E81">
            <v>100</v>
          </cell>
          <cell r="F81">
            <v>0</v>
          </cell>
          <cell r="G81">
            <v>69</v>
          </cell>
          <cell r="H81" t="str">
            <v>Khoa Công nghệ Thông tin</v>
          </cell>
        </row>
        <row r="82">
          <cell r="C82" t="str">
            <v>12CÐ-Ô2</v>
          </cell>
          <cell r="E82">
            <v>100</v>
          </cell>
          <cell r="F82">
            <v>0</v>
          </cell>
          <cell r="G82">
            <v>44</v>
          </cell>
          <cell r="H82" t="str">
            <v>Khoa Động lực</v>
          </cell>
        </row>
        <row r="83">
          <cell r="C83" t="str">
            <v>12CÐ-Ô1</v>
          </cell>
          <cell r="E83">
            <v>100</v>
          </cell>
          <cell r="F83">
            <v>0</v>
          </cell>
          <cell r="G83">
            <v>39</v>
          </cell>
          <cell r="H83" t="str">
            <v>Khoa Động lực</v>
          </cell>
        </row>
        <row r="84">
          <cell r="C84" t="str">
            <v>12CÐ-NL2</v>
          </cell>
          <cell r="E84">
            <v>100</v>
          </cell>
          <cell r="F84">
            <v>0</v>
          </cell>
          <cell r="G84">
            <v>38</v>
          </cell>
          <cell r="H84" t="str">
            <v>Khoa Nhiệt – Lạnh</v>
          </cell>
        </row>
        <row r="85">
          <cell r="C85" t="str">
            <v>12CÐ-NL1</v>
          </cell>
          <cell r="E85">
            <v>100</v>
          </cell>
          <cell r="F85">
            <v>0</v>
          </cell>
          <cell r="G85">
            <v>35</v>
          </cell>
          <cell r="H85" t="str">
            <v>Khoa Nhiệt – Lạnh</v>
          </cell>
        </row>
        <row r="86">
          <cell r="C86" t="str">
            <v>12CÐ-M</v>
          </cell>
          <cell r="F86">
            <v>0</v>
          </cell>
          <cell r="G86">
            <v>27</v>
          </cell>
          <cell r="H86" t="str">
            <v>Khoa May - Thời trang</v>
          </cell>
        </row>
        <row r="87">
          <cell r="C87" t="str">
            <v>12CÐ-ÐT4</v>
          </cell>
          <cell r="E87">
            <v>100</v>
          </cell>
          <cell r="F87">
            <v>0</v>
          </cell>
          <cell r="G87">
            <v>1</v>
          </cell>
          <cell r="H87" t="str">
            <v>Khoa Điện - Điện tử</v>
          </cell>
        </row>
        <row r="88">
          <cell r="C88" t="str">
            <v>12CÐ-ÐT3</v>
          </cell>
          <cell r="E88">
            <v>100</v>
          </cell>
          <cell r="F88">
            <v>0</v>
          </cell>
          <cell r="G88">
            <v>13</v>
          </cell>
          <cell r="H88" t="str">
            <v>Khoa Điện - Điện tử</v>
          </cell>
        </row>
        <row r="89">
          <cell r="C89" t="str">
            <v>12CÐ-ÐT2</v>
          </cell>
          <cell r="E89">
            <v>100</v>
          </cell>
          <cell r="F89">
            <v>0</v>
          </cell>
          <cell r="G89">
            <v>54</v>
          </cell>
          <cell r="H89" t="str">
            <v>Khoa Điện - Điện tử</v>
          </cell>
        </row>
        <row r="90">
          <cell r="C90" t="str">
            <v>12CÐ-ÐT1</v>
          </cell>
          <cell r="E90">
            <v>100</v>
          </cell>
          <cell r="F90">
            <v>0</v>
          </cell>
          <cell r="G90">
            <v>61</v>
          </cell>
          <cell r="H90" t="str">
            <v>Khoa Điện - Điện tử</v>
          </cell>
        </row>
        <row r="91">
          <cell r="C91" t="str">
            <v>12CÐ-Ð4</v>
          </cell>
          <cell r="E91">
            <v>100</v>
          </cell>
          <cell r="F91">
            <v>0</v>
          </cell>
          <cell r="G91">
            <v>4</v>
          </cell>
          <cell r="H91" t="str">
            <v>Khoa Điện - Điện tử</v>
          </cell>
        </row>
        <row r="92">
          <cell r="C92" t="str">
            <v>12CÐ-Ð3</v>
          </cell>
          <cell r="E92">
            <v>100</v>
          </cell>
          <cell r="F92">
            <v>0</v>
          </cell>
          <cell r="G92">
            <v>8</v>
          </cell>
          <cell r="H92" t="str">
            <v>Khoa Điện - Điện tử</v>
          </cell>
        </row>
        <row r="93">
          <cell r="C93" t="str">
            <v>12CÐ-Ð2</v>
          </cell>
          <cell r="E93">
            <v>100</v>
          </cell>
          <cell r="F93">
            <v>0</v>
          </cell>
          <cell r="G93">
            <v>62</v>
          </cell>
          <cell r="H93" t="str">
            <v>Khoa Điện - Điện tử</v>
          </cell>
        </row>
        <row r="94">
          <cell r="C94" t="str">
            <v>12CÐ-Ð1</v>
          </cell>
          <cell r="E94">
            <v>100</v>
          </cell>
          <cell r="F94">
            <v>0</v>
          </cell>
          <cell r="G94">
            <v>66</v>
          </cell>
          <cell r="H94" t="str">
            <v>Khoa Điện - Điện tử</v>
          </cell>
        </row>
        <row r="95">
          <cell r="C95" t="str">
            <v>12CÐ-CK4</v>
          </cell>
          <cell r="E95">
            <v>100</v>
          </cell>
          <cell r="F95">
            <v>0</v>
          </cell>
          <cell r="G95">
            <v>3</v>
          </cell>
          <cell r="H95" t="str">
            <v>Khoa Cơ khí</v>
          </cell>
        </row>
        <row r="96">
          <cell r="C96" t="str">
            <v>12CÐ-CK3</v>
          </cell>
          <cell r="E96">
            <v>100</v>
          </cell>
          <cell r="F96">
            <v>0</v>
          </cell>
          <cell r="G96">
            <v>49</v>
          </cell>
          <cell r="H96" t="str">
            <v>Khoa Cơ khí</v>
          </cell>
        </row>
        <row r="97">
          <cell r="C97" t="str">
            <v>12CÐ-CK2</v>
          </cell>
          <cell r="E97">
            <v>100</v>
          </cell>
          <cell r="F97">
            <v>0</v>
          </cell>
          <cell r="G97">
            <v>50</v>
          </cell>
          <cell r="H97" t="str">
            <v>Khoa Cơ khí</v>
          </cell>
        </row>
        <row r="98">
          <cell r="C98" t="str">
            <v>12CÐ-CK1</v>
          </cell>
          <cell r="E98">
            <v>100</v>
          </cell>
          <cell r="F98">
            <v>0</v>
          </cell>
          <cell r="G98">
            <v>49</v>
          </cell>
          <cell r="H98" t="str">
            <v>Khoa Cơ khí</v>
          </cell>
        </row>
        <row r="99">
          <cell r="C99" t="str">
            <v>11CÐ-TP4</v>
          </cell>
          <cell r="E99">
            <v>100</v>
          </cell>
          <cell r="F99">
            <v>0</v>
          </cell>
          <cell r="G99">
            <v>1</v>
          </cell>
          <cell r="H99" t="str">
            <v>Khoa Công nghệ Thông tin</v>
          </cell>
        </row>
        <row r="100">
          <cell r="C100" t="str">
            <v>11CÐ-TM3</v>
          </cell>
          <cell r="E100">
            <v>100</v>
          </cell>
          <cell r="F100">
            <v>0</v>
          </cell>
          <cell r="G100">
            <v>3</v>
          </cell>
          <cell r="H100" t="str">
            <v>Khoa Công nghệ Thông tin</v>
          </cell>
        </row>
        <row r="101">
          <cell r="C101" t="str">
            <v>11CÐ-TM2</v>
          </cell>
          <cell r="E101">
            <v>100</v>
          </cell>
          <cell r="F101">
            <v>0</v>
          </cell>
          <cell r="G101">
            <v>2</v>
          </cell>
          <cell r="H101" t="str">
            <v>Khoa Công nghệ Thông tin</v>
          </cell>
        </row>
        <row r="102">
          <cell r="C102" t="str">
            <v>11CÐ-TM1</v>
          </cell>
          <cell r="E102">
            <v>100</v>
          </cell>
          <cell r="F102">
            <v>0</v>
          </cell>
          <cell r="G102">
            <v>1</v>
          </cell>
          <cell r="H102" t="str">
            <v>Khoa Công nghệ Thông tin</v>
          </cell>
        </row>
        <row r="103">
          <cell r="C103" t="str">
            <v>11CÐ-Ô9</v>
          </cell>
          <cell r="E103">
            <v>100</v>
          </cell>
          <cell r="F103">
            <v>0</v>
          </cell>
          <cell r="G103">
            <v>1</v>
          </cell>
          <cell r="H103" t="str">
            <v>Khoa Động lực</v>
          </cell>
        </row>
        <row r="104">
          <cell r="C104" t="str">
            <v>11CÐ-Ô8</v>
          </cell>
          <cell r="E104">
            <v>100</v>
          </cell>
          <cell r="F104">
            <v>0</v>
          </cell>
          <cell r="G104">
            <v>2</v>
          </cell>
          <cell r="H104" t="str">
            <v>Khoa Động lực</v>
          </cell>
        </row>
        <row r="105">
          <cell r="C105" t="str">
            <v>11CÐ-Ô7</v>
          </cell>
          <cell r="E105">
            <v>100</v>
          </cell>
          <cell r="F105">
            <v>0</v>
          </cell>
          <cell r="G105">
            <v>0</v>
          </cell>
          <cell r="H105" t="str">
            <v>Khoa Động lực</v>
          </cell>
        </row>
        <row r="106">
          <cell r="C106" t="str">
            <v>11CÐ-Ô6</v>
          </cell>
          <cell r="E106">
            <v>100</v>
          </cell>
          <cell r="F106">
            <v>0</v>
          </cell>
          <cell r="G106">
            <v>1</v>
          </cell>
          <cell r="H106" t="str">
            <v>Khoa Động lực</v>
          </cell>
        </row>
        <row r="107">
          <cell r="C107" t="str">
            <v>11CÐ-Ô3</v>
          </cell>
          <cell r="E107">
            <v>100</v>
          </cell>
          <cell r="F107">
            <v>0</v>
          </cell>
          <cell r="G107">
            <v>3</v>
          </cell>
          <cell r="H107" t="str">
            <v>Khoa Động lực</v>
          </cell>
        </row>
        <row r="108">
          <cell r="C108" t="str">
            <v>11CÐ-Ô2</v>
          </cell>
          <cell r="E108">
            <v>100</v>
          </cell>
          <cell r="F108">
            <v>0</v>
          </cell>
          <cell r="G108">
            <v>1</v>
          </cell>
          <cell r="H108" t="str">
            <v>Khoa Động lực</v>
          </cell>
        </row>
        <row r="109">
          <cell r="C109" t="str">
            <v>11CÐ-Ô1</v>
          </cell>
          <cell r="E109">
            <v>100</v>
          </cell>
          <cell r="F109">
            <v>0</v>
          </cell>
          <cell r="G109">
            <v>1</v>
          </cell>
          <cell r="H109" t="str">
            <v>Khoa Động lực</v>
          </cell>
        </row>
        <row r="110">
          <cell r="C110" t="str">
            <v>11CÐ-NL2</v>
          </cell>
          <cell r="E110">
            <v>100</v>
          </cell>
          <cell r="F110">
            <v>0</v>
          </cell>
          <cell r="G110">
            <v>2</v>
          </cell>
          <cell r="H110" t="str">
            <v>Khoa Nhiệt – Lạnh</v>
          </cell>
        </row>
        <row r="111">
          <cell r="C111" t="str">
            <v>11CÐ-ÐT1</v>
          </cell>
          <cell r="E111">
            <v>100</v>
          </cell>
          <cell r="F111">
            <v>0</v>
          </cell>
          <cell r="G111">
            <v>1</v>
          </cell>
          <cell r="H111" t="str">
            <v>Khoa Điện - Điện tử</v>
          </cell>
        </row>
        <row r="112">
          <cell r="C112" t="str">
            <v>11CÐ-Ð5</v>
          </cell>
          <cell r="E112">
            <v>100</v>
          </cell>
          <cell r="F112">
            <v>0</v>
          </cell>
          <cell r="G112">
            <v>3</v>
          </cell>
          <cell r="H112" t="str">
            <v>Khoa Điện - Điện tử</v>
          </cell>
        </row>
        <row r="113">
          <cell r="C113" t="str">
            <v>11CÐ-Ð4</v>
          </cell>
          <cell r="E113">
            <v>100</v>
          </cell>
          <cell r="F113">
            <v>0</v>
          </cell>
          <cell r="G113">
            <v>4</v>
          </cell>
          <cell r="H113" t="str">
            <v>Khoa Điện - Điện tử</v>
          </cell>
        </row>
        <row r="114">
          <cell r="C114" t="str">
            <v>11CÐ-Ð3</v>
          </cell>
          <cell r="E114">
            <v>100</v>
          </cell>
          <cell r="F114">
            <v>0</v>
          </cell>
          <cell r="G114">
            <v>2</v>
          </cell>
          <cell r="H114" t="str">
            <v>Khoa Điện - Điện tử</v>
          </cell>
        </row>
        <row r="115">
          <cell r="C115" t="str">
            <v>11CÐ-Ð2</v>
          </cell>
          <cell r="E115">
            <v>100</v>
          </cell>
          <cell r="F115">
            <v>0</v>
          </cell>
          <cell r="G115">
            <v>1</v>
          </cell>
          <cell r="H115" t="str">
            <v>Khoa Điện - Điện tử</v>
          </cell>
        </row>
        <row r="116">
          <cell r="C116" t="str">
            <v>11CÐ-Ð1</v>
          </cell>
          <cell r="E116">
            <v>100</v>
          </cell>
          <cell r="F116">
            <v>0</v>
          </cell>
          <cell r="G116">
            <v>7</v>
          </cell>
          <cell r="H116" t="str">
            <v>Khoa Điện - Điện tử</v>
          </cell>
        </row>
        <row r="117">
          <cell r="C117" t="str">
            <v>11CÐ-CK6</v>
          </cell>
          <cell r="E117">
            <v>100</v>
          </cell>
          <cell r="F117">
            <v>0</v>
          </cell>
          <cell r="G117">
            <v>2</v>
          </cell>
          <cell r="H117" t="str">
            <v>Khoa Cơ khí</v>
          </cell>
        </row>
        <row r="118">
          <cell r="C118" t="str">
            <v>11CÐ-CK5</v>
          </cell>
          <cell r="E118">
            <v>100</v>
          </cell>
          <cell r="F118">
            <v>0</v>
          </cell>
          <cell r="G118">
            <v>1</v>
          </cell>
          <cell r="H118" t="str">
            <v>Khoa Cơ khí</v>
          </cell>
        </row>
        <row r="119">
          <cell r="C119" t="str">
            <v>11CÐ-CK4</v>
          </cell>
          <cell r="E119">
            <v>100</v>
          </cell>
          <cell r="F119">
            <v>0</v>
          </cell>
          <cell r="G119">
            <v>1</v>
          </cell>
          <cell r="H119" t="str">
            <v>Khoa Cơ khí</v>
          </cell>
        </row>
        <row r="120">
          <cell r="C120" t="str">
            <v>11CÐ-CK3</v>
          </cell>
          <cell r="E120">
            <v>100</v>
          </cell>
          <cell r="F120">
            <v>0</v>
          </cell>
          <cell r="G120">
            <v>1</v>
          </cell>
          <cell r="H120" t="str">
            <v>Khoa Cơ khí</v>
          </cell>
        </row>
        <row r="121">
          <cell r="C121" t="str">
            <v>11CÐ-CK1</v>
          </cell>
          <cell r="E121">
            <v>100</v>
          </cell>
          <cell r="F121">
            <v>0</v>
          </cell>
          <cell r="G121">
            <v>2</v>
          </cell>
          <cell r="H121" t="str">
            <v>Khoa Cơ khí</v>
          </cell>
        </row>
        <row r="122">
          <cell r="C122" t="str">
            <v>15TCN-Đ</v>
          </cell>
          <cell r="E122">
            <v>58</v>
          </cell>
          <cell r="F122">
            <v>17</v>
          </cell>
          <cell r="G122">
            <v>47</v>
          </cell>
          <cell r="H122" t="str">
            <v>Khoa Điện - Điện tử</v>
          </cell>
        </row>
        <row r="123">
          <cell r="C123" t="str">
            <v>15TCN-ĐT</v>
          </cell>
          <cell r="E123">
            <v>58</v>
          </cell>
          <cell r="F123">
            <v>12</v>
          </cell>
          <cell r="G123">
            <v>40</v>
          </cell>
          <cell r="H123" t="str">
            <v>Khoa Điện - Điện tử</v>
          </cell>
        </row>
        <row r="124">
          <cell r="C124" t="str">
            <v>15TCN-LĐL</v>
          </cell>
          <cell r="E124">
            <v>58</v>
          </cell>
          <cell r="F124">
            <v>20</v>
          </cell>
          <cell r="G124">
            <v>50</v>
          </cell>
          <cell r="H124" t="str">
            <v>Khoa Nhiệt – Lạnh</v>
          </cell>
        </row>
        <row r="125">
          <cell r="C125" t="str">
            <v>15TCN-CKL</v>
          </cell>
          <cell r="E125">
            <v>58</v>
          </cell>
          <cell r="F125">
            <v>7</v>
          </cell>
          <cell r="G125">
            <v>52</v>
          </cell>
          <cell r="H125" t="str">
            <v>Khoa Cơ khí</v>
          </cell>
        </row>
        <row r="126">
          <cell r="C126" t="str">
            <v>15TCN-Ô1</v>
          </cell>
          <cell r="E126">
            <v>75</v>
          </cell>
          <cell r="F126">
            <v>24</v>
          </cell>
          <cell r="G126">
            <v>71</v>
          </cell>
          <cell r="H126" t="str">
            <v>Khoa Động lực</v>
          </cell>
        </row>
        <row r="127">
          <cell r="C127" t="str">
            <v>15TCN-QTM1</v>
          </cell>
          <cell r="E127">
            <v>102</v>
          </cell>
          <cell r="F127">
            <v>23</v>
          </cell>
          <cell r="G127">
            <v>86</v>
          </cell>
          <cell r="H127" t="str">
            <v>Khoa Công nghệ Thông tin</v>
          </cell>
        </row>
        <row r="128">
          <cell r="C128" t="str">
            <v>15TCN-MTT</v>
          </cell>
          <cell r="E128">
            <v>58</v>
          </cell>
          <cell r="F128">
            <v>15</v>
          </cell>
          <cell r="G128">
            <v>28</v>
          </cell>
          <cell r="H128" t="str">
            <v>Khoa May - Thời trang</v>
          </cell>
        </row>
        <row r="129">
          <cell r="C129" t="str">
            <v>15TCN-KTD</v>
          </cell>
          <cell r="E129">
            <v>58</v>
          </cell>
          <cell r="F129">
            <v>12</v>
          </cell>
          <cell r="G129">
            <v>41</v>
          </cell>
          <cell r="H129" t="str">
            <v>Khoa Kinh tế</v>
          </cell>
        </row>
        <row r="130">
          <cell r="C130" t="str">
            <v>15CĐ-CNTT4</v>
          </cell>
          <cell r="E130">
            <v>58</v>
          </cell>
          <cell r="F130">
            <v>0</v>
          </cell>
          <cell r="G130">
            <v>0</v>
          </cell>
          <cell r="H130" t="str">
            <v>Khoa Công nghệ Thông tin</v>
          </cell>
        </row>
        <row r="131">
          <cell r="C131" t="str">
            <v>15CĐ-CNTT3</v>
          </cell>
          <cell r="E131">
            <v>58</v>
          </cell>
          <cell r="F131">
            <v>0</v>
          </cell>
          <cell r="G131">
            <v>0</v>
          </cell>
          <cell r="H131" t="str">
            <v>Khoa Công nghệ Thông tin</v>
          </cell>
        </row>
        <row r="132">
          <cell r="C132" t="str">
            <v>15CĐ-CNTT2</v>
          </cell>
          <cell r="E132">
            <v>58</v>
          </cell>
          <cell r="F132">
            <v>0</v>
          </cell>
          <cell r="G132">
            <v>0</v>
          </cell>
          <cell r="H132" t="str">
            <v>Khoa Công nghệ Thông tin</v>
          </cell>
        </row>
        <row r="133">
          <cell r="C133" t="str">
            <v>15CĐ-CNTT1</v>
          </cell>
          <cell r="E133">
            <v>58</v>
          </cell>
          <cell r="F133">
            <v>0</v>
          </cell>
          <cell r="G133">
            <v>0</v>
          </cell>
          <cell r="H133" t="str">
            <v>Khoa Công nghệ Thông tin</v>
          </cell>
        </row>
        <row r="134">
          <cell r="C134" t="str">
            <v>15CĐ-CK5</v>
          </cell>
          <cell r="E134">
            <v>58</v>
          </cell>
          <cell r="F134">
            <v>0</v>
          </cell>
          <cell r="G134">
            <v>0</v>
          </cell>
          <cell r="H134" t="str">
            <v>Khoa Cơ khí</v>
          </cell>
        </row>
        <row r="135">
          <cell r="C135" t="str">
            <v>15CĐ-CK6</v>
          </cell>
          <cell r="E135">
            <v>58</v>
          </cell>
          <cell r="F135">
            <v>0</v>
          </cell>
          <cell r="G135">
            <v>0</v>
          </cell>
          <cell r="H135" t="str">
            <v>Khoa Cơ khí</v>
          </cell>
        </row>
        <row r="136">
          <cell r="C136" t="str">
            <v>15CĐ-CK1</v>
          </cell>
          <cell r="E136">
            <v>58</v>
          </cell>
          <cell r="F136">
            <v>0</v>
          </cell>
          <cell r="G136">
            <v>0</v>
          </cell>
          <cell r="H136" t="str">
            <v>Khoa Cơ khí</v>
          </cell>
        </row>
        <row r="137">
          <cell r="C137" t="str">
            <v>15CĐ-CK2</v>
          </cell>
          <cell r="E137">
            <v>65</v>
          </cell>
          <cell r="F137">
            <v>0</v>
          </cell>
          <cell r="G137">
            <v>0</v>
          </cell>
          <cell r="H137" t="str">
            <v>Khoa Cơ khí</v>
          </cell>
        </row>
        <row r="138">
          <cell r="C138" t="str">
            <v>15CĐ-CK3</v>
          </cell>
          <cell r="E138">
            <v>58</v>
          </cell>
          <cell r="F138">
            <v>0</v>
          </cell>
          <cell r="G138">
            <v>0</v>
          </cell>
          <cell r="H138" t="str">
            <v>Khoa Cơ khí</v>
          </cell>
        </row>
        <row r="139">
          <cell r="C139" t="str">
            <v>15CĐ-CK4</v>
          </cell>
          <cell r="E139">
            <v>58</v>
          </cell>
          <cell r="F139">
            <v>0</v>
          </cell>
          <cell r="G139">
            <v>0</v>
          </cell>
          <cell r="H139" t="str">
            <v>Khoa Cơ khí</v>
          </cell>
        </row>
        <row r="140">
          <cell r="C140" t="str">
            <v>15CĐ-Ô1</v>
          </cell>
          <cell r="E140">
            <v>60</v>
          </cell>
          <cell r="F140">
            <v>10</v>
          </cell>
          <cell r="G140">
            <v>61</v>
          </cell>
          <cell r="H140" t="str">
            <v>Khoa Động lực</v>
          </cell>
        </row>
        <row r="141">
          <cell r="C141" t="str">
            <v>15CĐ-Ô4</v>
          </cell>
          <cell r="E141">
            <v>61</v>
          </cell>
          <cell r="F141">
            <v>12</v>
          </cell>
          <cell r="G141">
            <v>62</v>
          </cell>
          <cell r="H141" t="str">
            <v>Khoa Động lực</v>
          </cell>
        </row>
        <row r="142">
          <cell r="C142" t="str">
            <v>15CĐ-Ô5</v>
          </cell>
          <cell r="E142">
            <v>60</v>
          </cell>
          <cell r="F142">
            <v>9</v>
          </cell>
          <cell r="G142">
            <v>58</v>
          </cell>
          <cell r="H142" t="str">
            <v>Khoa Động lực</v>
          </cell>
        </row>
        <row r="143">
          <cell r="C143" t="str">
            <v>15CĐ-Ô3</v>
          </cell>
          <cell r="E143">
            <v>60</v>
          </cell>
          <cell r="F143">
            <v>8</v>
          </cell>
          <cell r="G143">
            <v>62</v>
          </cell>
          <cell r="H143" t="str">
            <v>Khoa Động lực</v>
          </cell>
        </row>
        <row r="144">
          <cell r="C144" t="str">
            <v>15CĐ-Ô2</v>
          </cell>
          <cell r="E144">
            <v>60</v>
          </cell>
          <cell r="F144">
            <v>15</v>
          </cell>
          <cell r="G144">
            <v>59</v>
          </cell>
          <cell r="H144" t="str">
            <v>Khoa Động lực</v>
          </cell>
        </row>
        <row r="145">
          <cell r="C145" t="str">
            <v>15CĐ-ĐL1</v>
          </cell>
          <cell r="E145">
            <v>58</v>
          </cell>
          <cell r="F145">
            <v>11</v>
          </cell>
          <cell r="G145">
            <v>74</v>
          </cell>
          <cell r="H145" t="str">
            <v>Khoa Nhiệt – Lạnh</v>
          </cell>
        </row>
        <row r="146">
          <cell r="C146" t="str">
            <v>15CĐ-ĐL2</v>
          </cell>
          <cell r="E146">
            <v>100</v>
          </cell>
          <cell r="F146">
            <v>19</v>
          </cell>
          <cell r="G146">
            <v>83</v>
          </cell>
          <cell r="H146" t="str">
            <v>Khoa Nhiệt – Lạnh</v>
          </cell>
        </row>
        <row r="147">
          <cell r="C147" t="str">
            <v>15CĐ-ĐL3</v>
          </cell>
          <cell r="E147">
            <v>58</v>
          </cell>
          <cell r="F147">
            <v>0</v>
          </cell>
          <cell r="G147">
            <v>29</v>
          </cell>
          <cell r="H147" t="str">
            <v>Khoa Nhiệt – Lạnh</v>
          </cell>
        </row>
        <row r="148">
          <cell r="C148" t="str">
            <v>15CĐ-ĐĐT3</v>
          </cell>
          <cell r="E148">
            <v>52</v>
          </cell>
          <cell r="F148">
            <v>0</v>
          </cell>
          <cell r="G148">
            <v>5</v>
          </cell>
          <cell r="H148" t="str">
            <v>Khoa Điện - Điện tử</v>
          </cell>
        </row>
        <row r="149">
          <cell r="C149" t="str">
            <v>15CĐ-ĐĐT4</v>
          </cell>
          <cell r="E149">
            <v>56</v>
          </cell>
          <cell r="F149">
            <v>0</v>
          </cell>
          <cell r="G149">
            <v>7</v>
          </cell>
          <cell r="H149" t="str">
            <v>Khoa Điện - Điện tử</v>
          </cell>
        </row>
        <row r="150">
          <cell r="C150" t="str">
            <v>15CĐ-ĐĐT5</v>
          </cell>
          <cell r="E150">
            <v>55</v>
          </cell>
          <cell r="F150">
            <v>0</v>
          </cell>
          <cell r="G150">
            <v>10</v>
          </cell>
          <cell r="H150" t="str">
            <v>Khoa Điện - Điện tử</v>
          </cell>
        </row>
        <row r="151">
          <cell r="C151" t="str">
            <v>15CĐ-ĐĐT6</v>
          </cell>
          <cell r="E151">
            <v>55</v>
          </cell>
          <cell r="F151">
            <v>0</v>
          </cell>
          <cell r="G151">
            <v>7</v>
          </cell>
          <cell r="H151" t="str">
            <v>Khoa Điện - Điện tử</v>
          </cell>
        </row>
        <row r="152">
          <cell r="C152" t="str">
            <v>15CĐ-ĐĐT7</v>
          </cell>
          <cell r="E152">
            <v>53</v>
          </cell>
          <cell r="F152">
            <v>0</v>
          </cell>
          <cell r="G152">
            <v>7</v>
          </cell>
          <cell r="H152" t="str">
            <v>Khoa Điện - Điện tử</v>
          </cell>
        </row>
        <row r="153">
          <cell r="C153" t="str">
            <v>15CĐ-ĐĐT8</v>
          </cell>
          <cell r="E153">
            <v>54</v>
          </cell>
          <cell r="F153">
            <v>0</v>
          </cell>
          <cell r="G153">
            <v>10</v>
          </cell>
          <cell r="H153" t="str">
            <v>Khoa Điện - Điện tử</v>
          </cell>
        </row>
        <row r="154">
          <cell r="C154" t="str">
            <v>15CĐ-ĐĐT1</v>
          </cell>
          <cell r="E154">
            <v>47</v>
          </cell>
          <cell r="F154">
            <v>0</v>
          </cell>
          <cell r="G154">
            <v>6</v>
          </cell>
          <cell r="H154" t="str">
            <v>Khoa Điện - Điện tử</v>
          </cell>
        </row>
        <row r="155">
          <cell r="C155" t="str">
            <v>15CĐ-ĐĐT2</v>
          </cell>
          <cell r="E155">
            <v>51</v>
          </cell>
          <cell r="F155">
            <v>0</v>
          </cell>
          <cell r="G155">
            <v>8</v>
          </cell>
          <cell r="H155" t="str">
            <v>Khoa Điện - Điện tử</v>
          </cell>
        </row>
        <row r="156">
          <cell r="C156" t="str">
            <v>15CĐ-MTT1</v>
          </cell>
          <cell r="E156">
            <v>79</v>
          </cell>
          <cell r="F156">
            <v>0</v>
          </cell>
          <cell r="G156">
            <v>73</v>
          </cell>
          <cell r="H156" t="str">
            <v>Khoa May - Thời trang</v>
          </cell>
        </row>
        <row r="157">
          <cell r="C157" t="str">
            <v>15CĐ-MTT2</v>
          </cell>
          <cell r="E157">
            <v>82</v>
          </cell>
          <cell r="F157">
            <v>4</v>
          </cell>
          <cell r="G157">
            <v>70</v>
          </cell>
          <cell r="H157" t="str">
            <v>Khoa May - Thời trang</v>
          </cell>
        </row>
        <row r="158">
          <cell r="C158" t="str">
            <v>15CĐ-MTT3</v>
          </cell>
          <cell r="E158">
            <v>58</v>
          </cell>
          <cell r="F158">
            <v>0</v>
          </cell>
          <cell r="G158">
            <v>8</v>
          </cell>
          <cell r="H158" t="str">
            <v>Khoa May - Thời trang</v>
          </cell>
        </row>
        <row r="159">
          <cell r="C159" t="str">
            <v>15CĐN-Ô</v>
          </cell>
          <cell r="E159">
            <v>65</v>
          </cell>
          <cell r="F159">
            <v>12</v>
          </cell>
          <cell r="G159">
            <v>63</v>
          </cell>
          <cell r="H159" t="str">
            <v>Khoa Động lực</v>
          </cell>
        </row>
        <row r="160">
          <cell r="C160" t="str">
            <v>15CĐN-QTM1</v>
          </cell>
          <cell r="E160">
            <v>58</v>
          </cell>
          <cell r="F160">
            <v>0</v>
          </cell>
          <cell r="G160">
            <v>1</v>
          </cell>
          <cell r="H160" t="str">
            <v>Khoa Công nghệ Thông tin</v>
          </cell>
        </row>
        <row r="161">
          <cell r="C161" t="str">
            <v>15CĐN-QTD</v>
          </cell>
          <cell r="E161">
            <v>58</v>
          </cell>
          <cell r="F161">
            <v>1</v>
          </cell>
          <cell r="G161">
            <v>20</v>
          </cell>
          <cell r="H161" t="str">
            <v>Khoa Kinh tế</v>
          </cell>
        </row>
        <row r="162">
          <cell r="C162" t="str">
            <v>15TC-Đ</v>
          </cell>
          <cell r="E162">
            <v>58</v>
          </cell>
          <cell r="F162">
            <v>2</v>
          </cell>
          <cell r="G162">
            <v>34</v>
          </cell>
          <cell r="H162" t="str">
            <v>Khoa Điện - Điện tử</v>
          </cell>
        </row>
        <row r="163">
          <cell r="C163" t="str">
            <v>15TC-Ô</v>
          </cell>
          <cell r="E163">
            <v>58</v>
          </cell>
          <cell r="F163">
            <v>9</v>
          </cell>
          <cell r="G163">
            <v>48</v>
          </cell>
          <cell r="H163" t="str">
            <v>Khoa Động lực</v>
          </cell>
        </row>
        <row r="164">
          <cell r="C164" t="str">
            <v>15TC-QTM</v>
          </cell>
          <cell r="E164">
            <v>58</v>
          </cell>
          <cell r="F164">
            <v>6</v>
          </cell>
          <cell r="G164">
            <v>42</v>
          </cell>
          <cell r="H164" t="str">
            <v>Khoa Công nghệ Thông tin</v>
          </cell>
        </row>
        <row r="165">
          <cell r="C165" t="str">
            <v>15TC-NL</v>
          </cell>
          <cell r="E165">
            <v>58</v>
          </cell>
          <cell r="F165">
            <v>4</v>
          </cell>
          <cell r="G165">
            <v>20</v>
          </cell>
          <cell r="H165" t="str">
            <v>Khoa Nhiệt – Lạnh</v>
          </cell>
        </row>
        <row r="166">
          <cell r="C166" t="str">
            <v>15TCN-QTM2</v>
          </cell>
          <cell r="E166">
            <v>58</v>
          </cell>
          <cell r="F166">
            <v>1</v>
          </cell>
          <cell r="G166">
            <v>25</v>
          </cell>
          <cell r="H166" t="str">
            <v>Khoa Công nghệ Thông tin</v>
          </cell>
        </row>
        <row r="167">
          <cell r="C167" t="str">
            <v>15TCN-Ô2</v>
          </cell>
          <cell r="E167">
            <v>58</v>
          </cell>
          <cell r="F167">
            <v>1</v>
          </cell>
          <cell r="G167">
            <v>38</v>
          </cell>
          <cell r="H167" t="str">
            <v>Khoa Động lực</v>
          </cell>
        </row>
        <row r="168">
          <cell r="C168" t="str">
            <v>15TCT-Ô</v>
          </cell>
          <cell r="E168">
            <v>58</v>
          </cell>
          <cell r="F168">
            <v>11</v>
          </cell>
          <cell r="G168">
            <v>29</v>
          </cell>
          <cell r="H168" t="str">
            <v>Khoa Động lực</v>
          </cell>
        </row>
        <row r="169">
          <cell r="C169" t="str">
            <v>15TCT-CK</v>
          </cell>
          <cell r="E169">
            <v>58</v>
          </cell>
          <cell r="F169">
            <v>6</v>
          </cell>
          <cell r="G169">
            <v>21</v>
          </cell>
          <cell r="H169" t="str">
            <v>Khoa Cơ khí</v>
          </cell>
        </row>
        <row r="170">
          <cell r="C170" t="str">
            <v>15TCT-NL</v>
          </cell>
          <cell r="E170">
            <v>58</v>
          </cell>
          <cell r="F170">
            <v>4</v>
          </cell>
          <cell r="G170">
            <v>16</v>
          </cell>
          <cell r="H170" t="str">
            <v>Khoa Nhiệt – Lạnh</v>
          </cell>
        </row>
        <row r="171">
          <cell r="C171" t="str">
            <v>15TCT-MTT</v>
          </cell>
          <cell r="E171">
            <v>58</v>
          </cell>
          <cell r="F171">
            <v>0</v>
          </cell>
          <cell r="G171">
            <v>3</v>
          </cell>
          <cell r="H171" t="str">
            <v>Khoa May - Thời trang</v>
          </cell>
        </row>
        <row r="172">
          <cell r="C172" t="str">
            <v>15TCT-Đ</v>
          </cell>
          <cell r="E172">
            <v>58</v>
          </cell>
          <cell r="F172">
            <v>8</v>
          </cell>
          <cell r="G172">
            <v>29</v>
          </cell>
          <cell r="H172" t="str">
            <v>Khoa Điện - Điện tử</v>
          </cell>
        </row>
        <row r="173">
          <cell r="C173" t="str">
            <v>15TCT-QTM</v>
          </cell>
          <cell r="E173">
            <v>58</v>
          </cell>
          <cell r="F173">
            <v>2</v>
          </cell>
          <cell r="G173">
            <v>16</v>
          </cell>
          <cell r="H173" t="str">
            <v>Khoa Công nghệ Thông tin</v>
          </cell>
        </row>
        <row r="174">
          <cell r="C174" t="str">
            <v>15TN-Ô</v>
          </cell>
          <cell r="E174">
            <v>58</v>
          </cell>
          <cell r="F174">
            <v>2</v>
          </cell>
          <cell r="G174">
            <v>14</v>
          </cell>
          <cell r="H174" t="str">
            <v>Khoa Động lực</v>
          </cell>
        </row>
        <row r="175">
          <cell r="C175" t="str">
            <v>15TN-NL</v>
          </cell>
          <cell r="E175">
            <v>58</v>
          </cell>
          <cell r="F175">
            <v>4</v>
          </cell>
          <cell r="G175">
            <v>15</v>
          </cell>
          <cell r="H175" t="str">
            <v>Khoa Nhiệt – Lạnh</v>
          </cell>
        </row>
        <row r="176">
          <cell r="C176" t="str">
            <v>15TN-MTT</v>
          </cell>
          <cell r="E176">
            <v>58</v>
          </cell>
          <cell r="F176">
            <v>0</v>
          </cell>
          <cell r="G176">
            <v>3</v>
          </cell>
          <cell r="H176" t="str">
            <v>Khoa May - Thời trang</v>
          </cell>
        </row>
        <row r="177">
          <cell r="C177" t="str">
            <v>15TN-QTM</v>
          </cell>
          <cell r="E177">
            <v>58</v>
          </cell>
          <cell r="F177">
            <v>1</v>
          </cell>
          <cell r="G177">
            <v>7</v>
          </cell>
          <cell r="H177" t="str">
            <v>Khoa Công nghệ Thông tin</v>
          </cell>
        </row>
        <row r="178">
          <cell r="C178" t="str">
            <v>15TN-Đ</v>
          </cell>
          <cell r="E178">
            <v>58</v>
          </cell>
          <cell r="F178">
            <v>5</v>
          </cell>
          <cell r="G178">
            <v>21</v>
          </cell>
          <cell r="H178" t="str">
            <v>Khoa Điện - Điện tử</v>
          </cell>
        </row>
        <row r="179">
          <cell r="C179" t="str">
            <v>15TN-CK</v>
          </cell>
          <cell r="E179">
            <v>58</v>
          </cell>
          <cell r="F179">
            <v>5</v>
          </cell>
          <cell r="G179">
            <v>25</v>
          </cell>
          <cell r="H179" t="str">
            <v>Khoa Cơ khí</v>
          </cell>
        </row>
        <row r="180">
          <cell r="C180" t="str">
            <v>15CĐ-Ô6</v>
          </cell>
          <cell r="E180">
            <v>60</v>
          </cell>
          <cell r="F180">
            <v>10</v>
          </cell>
          <cell r="G180">
            <v>60</v>
          </cell>
          <cell r="H180" t="str">
            <v>Khoa Động lực</v>
          </cell>
        </row>
        <row r="181">
          <cell r="C181" t="str">
            <v>15CĐ-Ô7</v>
          </cell>
          <cell r="E181">
            <v>50</v>
          </cell>
          <cell r="F181">
            <v>0</v>
          </cell>
          <cell r="G181">
            <v>30</v>
          </cell>
          <cell r="H181" t="str">
            <v>Khoa Động lực</v>
          </cell>
        </row>
        <row r="182">
          <cell r="C182" t="str">
            <v>15CĐ-CNTT5</v>
          </cell>
          <cell r="E182">
            <v>58</v>
          </cell>
          <cell r="F182">
            <v>0</v>
          </cell>
          <cell r="G182">
            <v>0</v>
          </cell>
          <cell r="H182" t="str">
            <v>Khoa Công nghệ Thông tin</v>
          </cell>
        </row>
        <row r="183">
          <cell r="C183" t="str">
            <v>15CĐ-Ô8</v>
          </cell>
          <cell r="E183">
            <v>58</v>
          </cell>
          <cell r="F183">
            <v>0</v>
          </cell>
          <cell r="G183">
            <v>32</v>
          </cell>
          <cell r="H183" t="str">
            <v>Khoa Động lực</v>
          </cell>
        </row>
        <row r="184">
          <cell r="C184" t="str">
            <v>15CĐ-CK7</v>
          </cell>
          <cell r="E184">
            <v>58</v>
          </cell>
          <cell r="F184">
            <v>0</v>
          </cell>
          <cell r="G184">
            <v>0</v>
          </cell>
          <cell r="H184" t="str">
            <v>Khoa Cơ khí</v>
          </cell>
        </row>
        <row r="185">
          <cell r="C185" t="str">
            <v>15LTN-Đ1</v>
          </cell>
          <cell r="E185">
            <v>58</v>
          </cell>
          <cell r="F185">
            <v>0</v>
          </cell>
          <cell r="G185">
            <v>0</v>
          </cell>
          <cell r="H185" t="str">
            <v>Khoa Điện - Điện tử</v>
          </cell>
        </row>
        <row r="186">
          <cell r="C186" t="str">
            <v>15CĐ-CK8</v>
          </cell>
          <cell r="E186">
            <v>58</v>
          </cell>
          <cell r="F186">
            <v>0</v>
          </cell>
          <cell r="G186">
            <v>0</v>
          </cell>
          <cell r="H186" t="str">
            <v>Khoa Cơ khí</v>
          </cell>
        </row>
        <row r="187">
          <cell r="C187" t="str">
            <v>15CĐ-CNTT6</v>
          </cell>
          <cell r="E187">
            <v>58</v>
          </cell>
          <cell r="F187">
            <v>0</v>
          </cell>
          <cell r="G187">
            <v>0</v>
          </cell>
          <cell r="H187" t="str">
            <v>Khoa Công nghệ Thông tin</v>
          </cell>
        </row>
        <row r="188">
          <cell r="C188" t="str">
            <v>15CĐ-CK9</v>
          </cell>
          <cell r="E188">
            <v>58</v>
          </cell>
          <cell r="F188">
            <v>0</v>
          </cell>
          <cell r="G188">
            <v>0</v>
          </cell>
          <cell r="H188" t="str">
            <v>Khoa Cơ khí</v>
          </cell>
        </row>
        <row r="189">
          <cell r="C189" t="str">
            <v>15CĐ-ĐĐT9</v>
          </cell>
          <cell r="E189">
            <v>79</v>
          </cell>
          <cell r="F189">
            <v>0</v>
          </cell>
          <cell r="G189">
            <v>68</v>
          </cell>
          <cell r="H189" t="str">
            <v>Khoa Điện - Điện tử</v>
          </cell>
        </row>
        <row r="190">
          <cell r="C190" t="str">
            <v>15CĐ-Ô9</v>
          </cell>
          <cell r="E190">
            <v>58</v>
          </cell>
          <cell r="F190">
            <v>0</v>
          </cell>
          <cell r="G190">
            <v>31</v>
          </cell>
          <cell r="H190" t="str">
            <v>Khoa Động lực</v>
          </cell>
        </row>
        <row r="191">
          <cell r="C191" t="str">
            <v>15CĐ-CNTT7</v>
          </cell>
          <cell r="E191">
            <v>58</v>
          </cell>
          <cell r="F191">
            <v>0</v>
          </cell>
          <cell r="G191">
            <v>0</v>
          </cell>
          <cell r="H191" t="str">
            <v>Khoa Công nghệ Thông tin</v>
          </cell>
        </row>
        <row r="192">
          <cell r="C192" t="str">
            <v>15LTN-ĐT1</v>
          </cell>
          <cell r="E192">
            <v>58</v>
          </cell>
          <cell r="F192">
            <v>0</v>
          </cell>
          <cell r="G192">
            <v>0</v>
          </cell>
          <cell r="H192" t="str">
            <v>Khoa Điện - Điện tử</v>
          </cell>
        </row>
        <row r="193">
          <cell r="C193" t="str">
            <v>15LTN-Ô1</v>
          </cell>
          <cell r="E193">
            <v>58</v>
          </cell>
          <cell r="F193">
            <v>0</v>
          </cell>
          <cell r="G193">
            <v>0</v>
          </cell>
          <cell r="H193" t="str">
            <v>Khoa Động lực</v>
          </cell>
        </row>
        <row r="194">
          <cell r="C194" t="str">
            <v>15CĐ-CTM1</v>
          </cell>
          <cell r="E194">
            <v>68</v>
          </cell>
          <cell r="F194">
            <v>10</v>
          </cell>
          <cell r="G194">
            <v>70</v>
          </cell>
          <cell r="H194" t="str">
            <v>Khoa Cơ khí</v>
          </cell>
        </row>
        <row r="195">
          <cell r="C195" t="str">
            <v>15CĐ-CTM2</v>
          </cell>
          <cell r="E195">
            <v>68</v>
          </cell>
          <cell r="F195">
            <v>11</v>
          </cell>
          <cell r="G195">
            <v>70</v>
          </cell>
          <cell r="H195" t="str">
            <v>Khoa Cơ khí</v>
          </cell>
        </row>
        <row r="196">
          <cell r="C196" t="str">
            <v>15CĐ-CTM3</v>
          </cell>
          <cell r="E196">
            <v>68</v>
          </cell>
          <cell r="F196">
            <v>9</v>
          </cell>
          <cell r="G196">
            <v>70</v>
          </cell>
          <cell r="H196" t="str">
            <v>Khoa Cơ khí</v>
          </cell>
        </row>
        <row r="197">
          <cell r="C197" t="str">
            <v>15CĐ-CTM4</v>
          </cell>
          <cell r="E197">
            <v>69</v>
          </cell>
          <cell r="F197">
            <v>11</v>
          </cell>
          <cell r="G197">
            <v>70</v>
          </cell>
          <cell r="H197" t="str">
            <v>Khoa Cơ khí</v>
          </cell>
        </row>
        <row r="198">
          <cell r="C198" t="str">
            <v>15CĐ-CTM5</v>
          </cell>
          <cell r="E198">
            <v>68</v>
          </cell>
          <cell r="F198">
            <v>10</v>
          </cell>
          <cell r="G198">
            <v>65</v>
          </cell>
          <cell r="H198" t="str">
            <v>Khoa Cơ khí</v>
          </cell>
        </row>
        <row r="199">
          <cell r="C199" t="str">
            <v>15CĐ-CĐT1</v>
          </cell>
          <cell r="E199">
            <v>58</v>
          </cell>
          <cell r="F199">
            <v>6</v>
          </cell>
          <cell r="G199">
            <v>56</v>
          </cell>
          <cell r="H199" t="str">
            <v>Khoa Cơ khí</v>
          </cell>
        </row>
        <row r="200">
          <cell r="C200" t="str">
            <v>15CĐ-CĐT2</v>
          </cell>
          <cell r="E200">
            <v>58</v>
          </cell>
          <cell r="F200">
            <v>0</v>
          </cell>
          <cell r="G200">
            <v>30</v>
          </cell>
          <cell r="H200" t="str">
            <v>Khoa Cơ khí</v>
          </cell>
        </row>
        <row r="201">
          <cell r="C201" t="str">
            <v>15CĐ-CĐ1</v>
          </cell>
          <cell r="E201">
            <v>58</v>
          </cell>
          <cell r="F201">
            <v>2</v>
          </cell>
          <cell r="G201">
            <v>57</v>
          </cell>
          <cell r="H201" t="str">
            <v>Khoa Cơ khí</v>
          </cell>
        </row>
        <row r="202">
          <cell r="C202" t="str">
            <v>15CĐ-CĐ2</v>
          </cell>
          <cell r="E202">
            <v>58</v>
          </cell>
          <cell r="F202">
            <v>0</v>
          </cell>
          <cell r="G202">
            <v>33</v>
          </cell>
          <cell r="H202" t="str">
            <v>Khoa Cơ khí</v>
          </cell>
        </row>
        <row r="203">
          <cell r="C203" t="str">
            <v>15CĐ-TW</v>
          </cell>
          <cell r="E203">
            <v>68</v>
          </cell>
          <cell r="F203">
            <v>10</v>
          </cell>
          <cell r="G203">
            <v>67</v>
          </cell>
          <cell r="H203" t="str">
            <v>Khoa Công nghệ Thông tin</v>
          </cell>
        </row>
        <row r="204">
          <cell r="C204" t="str">
            <v>15CĐ-TP1</v>
          </cell>
          <cell r="E204">
            <v>58</v>
          </cell>
          <cell r="F204">
            <v>11</v>
          </cell>
          <cell r="G204">
            <v>75</v>
          </cell>
          <cell r="H204" t="str">
            <v>Khoa Công nghệ Thông tin</v>
          </cell>
        </row>
        <row r="205">
          <cell r="C205" t="str">
            <v>15CĐ-TP2</v>
          </cell>
          <cell r="E205">
            <v>58</v>
          </cell>
          <cell r="F205">
            <v>6</v>
          </cell>
          <cell r="G205">
            <v>61</v>
          </cell>
          <cell r="H205" t="str">
            <v>Khoa Công nghệ Thông tin</v>
          </cell>
        </row>
        <row r="206">
          <cell r="C206" t="str">
            <v>15CĐ-TP3</v>
          </cell>
          <cell r="E206">
            <v>63</v>
          </cell>
          <cell r="F206">
            <v>0</v>
          </cell>
          <cell r="G206">
            <v>30</v>
          </cell>
          <cell r="H206" t="str">
            <v>Khoa Công nghệ Thông tin</v>
          </cell>
        </row>
        <row r="207">
          <cell r="C207" t="str">
            <v>15CĐ-TM1</v>
          </cell>
          <cell r="E207">
            <v>63</v>
          </cell>
          <cell r="F207">
            <v>10</v>
          </cell>
          <cell r="G207">
            <v>67</v>
          </cell>
          <cell r="H207" t="str">
            <v>Khoa Công nghệ Thông tin</v>
          </cell>
        </row>
        <row r="208">
          <cell r="C208" t="str">
            <v>15CĐ-TM2</v>
          </cell>
          <cell r="E208">
            <v>62</v>
          </cell>
          <cell r="F208">
            <v>8</v>
          </cell>
          <cell r="G208">
            <v>66</v>
          </cell>
          <cell r="H208" t="str">
            <v>Khoa Công nghệ Thông tin</v>
          </cell>
        </row>
        <row r="209">
          <cell r="C209" t="str">
            <v>15CĐ-LTĐ</v>
          </cell>
          <cell r="E209">
            <v>40</v>
          </cell>
          <cell r="F209">
            <v>0</v>
          </cell>
          <cell r="G209">
            <v>29</v>
          </cell>
          <cell r="H209" t="str">
            <v>Khoa Điện - Điện tử</v>
          </cell>
        </row>
        <row r="210">
          <cell r="C210" t="str">
            <v>15CĐ-LTCK</v>
          </cell>
          <cell r="E210">
            <v>40</v>
          </cell>
          <cell r="F210">
            <v>1</v>
          </cell>
          <cell r="G210">
            <v>7</v>
          </cell>
          <cell r="H210" t="str">
            <v>Khoa Cơ khí</v>
          </cell>
        </row>
        <row r="211">
          <cell r="C211" t="str">
            <v>15CĐ-LTÔTÔ</v>
          </cell>
          <cell r="E211">
            <v>40</v>
          </cell>
          <cell r="F211">
            <v>0</v>
          </cell>
          <cell r="G211">
            <v>12</v>
          </cell>
          <cell r="H211" t="str">
            <v>Khoa Động lực</v>
          </cell>
        </row>
        <row r="212">
          <cell r="C212" t="str">
            <v>16CĐN-Ô1</v>
          </cell>
          <cell r="E212">
            <v>86</v>
          </cell>
          <cell r="F212">
            <v>8</v>
          </cell>
          <cell r="G212">
            <v>84</v>
          </cell>
          <cell r="H212" t="str">
            <v>Khoa Động lực</v>
          </cell>
        </row>
        <row r="213">
          <cell r="C213" t="str">
            <v>16CĐN-KTD</v>
          </cell>
          <cell r="E213">
            <v>2</v>
          </cell>
          <cell r="F213">
            <v>0</v>
          </cell>
          <cell r="G213">
            <v>1</v>
          </cell>
          <cell r="H213" t="str">
            <v>Khoa Kinh tế</v>
          </cell>
        </row>
        <row r="214">
          <cell r="C214" t="str">
            <v>16CĐN-QTD</v>
          </cell>
          <cell r="E214">
            <v>58</v>
          </cell>
          <cell r="F214">
            <v>6</v>
          </cell>
          <cell r="G214">
            <v>44</v>
          </cell>
          <cell r="H214" t="str">
            <v>Khoa Kinh tế</v>
          </cell>
        </row>
        <row r="215">
          <cell r="C215" t="str">
            <v>16CĐ-ĐĐT1</v>
          </cell>
          <cell r="E215">
            <v>59</v>
          </cell>
          <cell r="F215">
            <v>0</v>
          </cell>
          <cell r="G215">
            <v>14</v>
          </cell>
          <cell r="H215" t="str">
            <v>Khoa Điện - Điện tử</v>
          </cell>
        </row>
        <row r="216">
          <cell r="C216" t="str">
            <v>16CĐ-ĐĐT2</v>
          </cell>
          <cell r="E216">
            <v>60</v>
          </cell>
          <cell r="F216">
            <v>0</v>
          </cell>
          <cell r="G216">
            <v>13</v>
          </cell>
          <cell r="H216" t="str">
            <v>Khoa Điện - Điện tử</v>
          </cell>
        </row>
        <row r="217">
          <cell r="C217" t="str">
            <v>16CĐ-ĐĐT3</v>
          </cell>
          <cell r="E217">
            <v>59</v>
          </cell>
          <cell r="F217">
            <v>0</v>
          </cell>
          <cell r="G217">
            <v>10</v>
          </cell>
          <cell r="H217" t="str">
            <v>Khoa Điện - Điện tử</v>
          </cell>
        </row>
        <row r="218">
          <cell r="C218" t="str">
            <v>16CĐ-ĐĐT4</v>
          </cell>
          <cell r="E218">
            <v>59</v>
          </cell>
          <cell r="F218">
            <v>0</v>
          </cell>
          <cell r="G218">
            <v>8</v>
          </cell>
          <cell r="H218" t="str">
            <v>Khoa Điện - Điện tử</v>
          </cell>
        </row>
        <row r="219">
          <cell r="C219" t="str">
            <v>16CĐ-ĐĐT5</v>
          </cell>
          <cell r="E219">
            <v>59</v>
          </cell>
          <cell r="F219">
            <v>0</v>
          </cell>
          <cell r="G219">
            <v>14</v>
          </cell>
          <cell r="H219" t="str">
            <v>Khoa Điện - Điện tử</v>
          </cell>
        </row>
        <row r="220">
          <cell r="C220" t="str">
            <v>16CĐ-ĐĐT6</v>
          </cell>
          <cell r="E220">
            <v>58</v>
          </cell>
          <cell r="F220">
            <v>0</v>
          </cell>
          <cell r="G220">
            <v>10</v>
          </cell>
          <cell r="H220" t="str">
            <v>Khoa Điện - Điện tử</v>
          </cell>
        </row>
        <row r="221">
          <cell r="C221" t="str">
            <v>16CĐ-ĐĐT7</v>
          </cell>
          <cell r="E221">
            <v>58</v>
          </cell>
          <cell r="F221">
            <v>0</v>
          </cell>
          <cell r="G221">
            <v>19</v>
          </cell>
          <cell r="H221" t="str">
            <v>Khoa Điện - Điện tử</v>
          </cell>
        </row>
        <row r="222">
          <cell r="C222" t="str">
            <v>16CĐ-ĐĐT8</v>
          </cell>
          <cell r="E222">
            <v>58</v>
          </cell>
          <cell r="F222">
            <v>0</v>
          </cell>
          <cell r="G222">
            <v>13</v>
          </cell>
          <cell r="H222" t="str">
            <v>Khoa Điện - Điện tử</v>
          </cell>
        </row>
        <row r="223">
          <cell r="C223" t="str">
            <v>16CĐ-ĐĐT9</v>
          </cell>
          <cell r="E223">
            <v>58</v>
          </cell>
          <cell r="F223">
            <v>0</v>
          </cell>
          <cell r="G223">
            <v>0</v>
          </cell>
          <cell r="H223" t="str">
            <v>Khoa Điện - Điện tử</v>
          </cell>
        </row>
        <row r="224">
          <cell r="C224" t="str">
            <v>16CĐ-ĐL1</v>
          </cell>
          <cell r="E224">
            <v>70</v>
          </cell>
          <cell r="F224">
            <v>9</v>
          </cell>
          <cell r="G224">
            <v>69</v>
          </cell>
          <cell r="H224" t="str">
            <v>Khoa Nhiệt – Lạnh</v>
          </cell>
        </row>
        <row r="225">
          <cell r="C225" t="str">
            <v>16CĐ-ĐL2</v>
          </cell>
          <cell r="E225">
            <v>58</v>
          </cell>
          <cell r="F225">
            <v>9</v>
          </cell>
          <cell r="G225">
            <v>58</v>
          </cell>
          <cell r="H225" t="str">
            <v>Khoa Nhiệt – Lạnh</v>
          </cell>
        </row>
        <row r="226">
          <cell r="C226" t="str">
            <v>16CĐ-ĐL3</v>
          </cell>
          <cell r="E226">
            <v>58</v>
          </cell>
          <cell r="F226">
            <v>11</v>
          </cell>
          <cell r="G226">
            <v>68</v>
          </cell>
          <cell r="H226" t="str">
            <v>Khoa Nhiệt – Lạnh</v>
          </cell>
        </row>
        <row r="227">
          <cell r="C227" t="str">
            <v>16CĐ-ĐL4</v>
          </cell>
          <cell r="E227">
            <v>44</v>
          </cell>
          <cell r="F227">
            <v>0</v>
          </cell>
          <cell r="G227">
            <v>18</v>
          </cell>
          <cell r="H227" t="str">
            <v>Khoa Nhiệt – Lạnh</v>
          </cell>
        </row>
        <row r="228">
          <cell r="C228" t="str">
            <v>16CĐ-CK1</v>
          </cell>
          <cell r="E228">
            <v>64</v>
          </cell>
          <cell r="F228">
            <v>0</v>
          </cell>
          <cell r="G228">
            <v>11</v>
          </cell>
          <cell r="H228" t="str">
            <v>Khoa Cơ khí</v>
          </cell>
        </row>
        <row r="229">
          <cell r="C229" t="str">
            <v>16CĐ-CK2</v>
          </cell>
          <cell r="E229">
            <v>63</v>
          </cell>
          <cell r="F229">
            <v>0</v>
          </cell>
          <cell r="G229">
            <v>6</v>
          </cell>
          <cell r="H229" t="str">
            <v>Khoa Cơ khí</v>
          </cell>
        </row>
        <row r="230">
          <cell r="C230" t="str">
            <v>16CĐ-CK3</v>
          </cell>
          <cell r="E230">
            <v>63</v>
          </cell>
          <cell r="F230">
            <v>0</v>
          </cell>
          <cell r="G230">
            <v>1</v>
          </cell>
          <cell r="H230" t="str">
            <v>Khoa Cơ khí</v>
          </cell>
        </row>
        <row r="231">
          <cell r="C231" t="str">
            <v>16CĐ-CK4</v>
          </cell>
          <cell r="E231">
            <v>63</v>
          </cell>
          <cell r="F231">
            <v>0</v>
          </cell>
          <cell r="G231">
            <v>5</v>
          </cell>
          <cell r="H231" t="str">
            <v>Khoa Cơ khí</v>
          </cell>
        </row>
        <row r="232">
          <cell r="C232" t="str">
            <v>16CĐ-CK5</v>
          </cell>
          <cell r="E232">
            <v>63</v>
          </cell>
          <cell r="F232">
            <v>0</v>
          </cell>
          <cell r="G232">
            <v>11</v>
          </cell>
          <cell r="H232" t="str">
            <v>Khoa Cơ khí</v>
          </cell>
        </row>
        <row r="233">
          <cell r="C233" t="str">
            <v>16CĐ-CK6</v>
          </cell>
          <cell r="E233">
            <v>62</v>
          </cell>
          <cell r="F233">
            <v>0</v>
          </cell>
          <cell r="G233">
            <v>0</v>
          </cell>
          <cell r="H233" t="str">
            <v>Khoa Cơ khí</v>
          </cell>
        </row>
        <row r="234">
          <cell r="C234" t="str">
            <v>16CĐ-CK7</v>
          </cell>
          <cell r="E234">
            <v>62</v>
          </cell>
          <cell r="F234">
            <v>0</v>
          </cell>
          <cell r="G234">
            <v>5</v>
          </cell>
          <cell r="H234" t="str">
            <v>Khoa Cơ khí</v>
          </cell>
        </row>
        <row r="235">
          <cell r="C235" t="str">
            <v>16CĐ-CK8</v>
          </cell>
          <cell r="E235">
            <v>62</v>
          </cell>
          <cell r="F235">
            <v>0</v>
          </cell>
          <cell r="G235">
            <v>8</v>
          </cell>
          <cell r="H235" t="str">
            <v>Khoa Cơ khí</v>
          </cell>
        </row>
        <row r="236">
          <cell r="C236" t="str">
            <v>16CĐ-Ô1</v>
          </cell>
          <cell r="E236">
            <v>76</v>
          </cell>
          <cell r="F236">
            <v>3</v>
          </cell>
          <cell r="G236">
            <v>73</v>
          </cell>
          <cell r="H236" t="str">
            <v>Khoa Động lực</v>
          </cell>
        </row>
        <row r="237">
          <cell r="C237" t="str">
            <v>16CĐ-Ô2</v>
          </cell>
          <cell r="E237">
            <v>75</v>
          </cell>
          <cell r="F237">
            <v>7</v>
          </cell>
          <cell r="G237">
            <v>72</v>
          </cell>
          <cell r="H237" t="str">
            <v>Khoa Động lực</v>
          </cell>
        </row>
        <row r="238">
          <cell r="C238" t="str">
            <v>16CĐ-Ô3</v>
          </cell>
          <cell r="E238">
            <v>75</v>
          </cell>
          <cell r="F238">
            <v>2</v>
          </cell>
          <cell r="G238">
            <v>74</v>
          </cell>
          <cell r="H238" t="str">
            <v>Khoa Động lực</v>
          </cell>
        </row>
        <row r="239">
          <cell r="C239" t="str">
            <v>16CĐ-Ô11</v>
          </cell>
          <cell r="E239">
            <v>84</v>
          </cell>
          <cell r="F239">
            <v>0</v>
          </cell>
          <cell r="G239">
            <v>32</v>
          </cell>
          <cell r="H239" t="str">
            <v>Khoa Động lực</v>
          </cell>
        </row>
        <row r="240">
          <cell r="C240" t="str">
            <v>16CĐ-Ô5</v>
          </cell>
          <cell r="E240">
            <v>64</v>
          </cell>
          <cell r="F240">
            <v>12</v>
          </cell>
          <cell r="G240">
            <v>64</v>
          </cell>
          <cell r="H240" t="str">
            <v>Khoa Động lực</v>
          </cell>
        </row>
        <row r="241">
          <cell r="C241" t="str">
            <v>16CĐ-Ô6</v>
          </cell>
          <cell r="E241">
            <v>81</v>
          </cell>
          <cell r="F241">
            <v>12</v>
          </cell>
          <cell r="G241">
            <v>78</v>
          </cell>
          <cell r="H241" t="str">
            <v>Khoa Động lực</v>
          </cell>
        </row>
        <row r="242">
          <cell r="C242" t="str">
            <v>16CĐ-Ô7</v>
          </cell>
          <cell r="E242">
            <v>71</v>
          </cell>
          <cell r="F242">
            <v>10</v>
          </cell>
          <cell r="G242">
            <v>68</v>
          </cell>
          <cell r="H242" t="str">
            <v>Khoa Động lực</v>
          </cell>
        </row>
        <row r="243">
          <cell r="C243" t="str">
            <v>16CĐ-Ô8</v>
          </cell>
          <cell r="E243">
            <v>80</v>
          </cell>
          <cell r="F243">
            <v>3</v>
          </cell>
          <cell r="G243">
            <v>79</v>
          </cell>
          <cell r="H243" t="str">
            <v>Khoa Động lực</v>
          </cell>
        </row>
        <row r="244">
          <cell r="C244" t="str">
            <v>16CĐ-Ô9</v>
          </cell>
          <cell r="E244">
            <v>75</v>
          </cell>
          <cell r="F244">
            <v>9</v>
          </cell>
          <cell r="G244">
            <v>73</v>
          </cell>
          <cell r="H244" t="str">
            <v>Khoa Động lực</v>
          </cell>
        </row>
        <row r="245">
          <cell r="C245" t="str">
            <v>16CĐ-Ô10</v>
          </cell>
          <cell r="E245">
            <v>64</v>
          </cell>
          <cell r="F245">
            <v>7</v>
          </cell>
          <cell r="G245">
            <v>62</v>
          </cell>
          <cell r="H245" t="str">
            <v>Khoa Động lực</v>
          </cell>
        </row>
        <row r="246">
          <cell r="C246" t="str">
            <v>16CĐ-Ô4</v>
          </cell>
          <cell r="E246">
            <v>68</v>
          </cell>
          <cell r="F246">
            <v>6</v>
          </cell>
          <cell r="G246">
            <v>65</v>
          </cell>
          <cell r="H246" t="str">
            <v>Khoa Động lực</v>
          </cell>
        </row>
        <row r="247">
          <cell r="C247" t="str">
            <v>16CĐ-Ô12</v>
          </cell>
          <cell r="E247">
            <v>68</v>
          </cell>
          <cell r="F247">
            <v>0</v>
          </cell>
          <cell r="G247">
            <v>31</v>
          </cell>
          <cell r="H247" t="str">
            <v>Khoa Động lực</v>
          </cell>
        </row>
        <row r="248">
          <cell r="C248" t="str">
            <v>16CĐ-Ô13</v>
          </cell>
          <cell r="E248">
            <v>60</v>
          </cell>
          <cell r="F248">
            <v>0</v>
          </cell>
          <cell r="G248">
            <v>18</v>
          </cell>
          <cell r="H248" t="str">
            <v>Khoa Động lực</v>
          </cell>
        </row>
        <row r="249">
          <cell r="C249" t="str">
            <v>16CĐ-CNTT1</v>
          </cell>
          <cell r="E249">
            <v>63</v>
          </cell>
          <cell r="F249">
            <v>0</v>
          </cell>
          <cell r="G249">
            <v>10</v>
          </cell>
          <cell r="H249" t="str">
            <v>Khoa Công nghệ Thông tin</v>
          </cell>
        </row>
        <row r="250">
          <cell r="C250" t="str">
            <v>16CĐ-CNTT2</v>
          </cell>
          <cell r="E250">
            <v>64</v>
          </cell>
          <cell r="F250">
            <v>0</v>
          </cell>
          <cell r="G250">
            <v>10</v>
          </cell>
          <cell r="H250" t="str">
            <v>Khoa Công nghệ Thông tin</v>
          </cell>
        </row>
        <row r="251">
          <cell r="C251" t="str">
            <v>16CĐ-CNTT3</v>
          </cell>
          <cell r="E251">
            <v>63</v>
          </cell>
          <cell r="F251">
            <v>0</v>
          </cell>
          <cell r="G251">
            <v>6</v>
          </cell>
          <cell r="H251" t="str">
            <v>Khoa Công nghệ Thông tin</v>
          </cell>
        </row>
        <row r="252">
          <cell r="C252" t="str">
            <v>16CĐ-CNTT4</v>
          </cell>
          <cell r="E252">
            <v>63</v>
          </cell>
          <cell r="F252">
            <v>0</v>
          </cell>
          <cell r="G252">
            <v>5</v>
          </cell>
          <cell r="H252" t="str">
            <v>Khoa Công nghệ Thông tin</v>
          </cell>
        </row>
        <row r="253">
          <cell r="C253" t="str">
            <v>16CĐ-CNTT5</v>
          </cell>
          <cell r="E253">
            <v>64</v>
          </cell>
          <cell r="F253">
            <v>0</v>
          </cell>
          <cell r="G253">
            <v>7</v>
          </cell>
          <cell r="H253" t="str">
            <v>Khoa Công nghệ Thông tin</v>
          </cell>
        </row>
        <row r="254">
          <cell r="C254" t="str">
            <v>16CĐ-MTT1</v>
          </cell>
          <cell r="E254">
            <v>67</v>
          </cell>
          <cell r="F254">
            <v>3</v>
          </cell>
          <cell r="G254">
            <v>67</v>
          </cell>
          <cell r="H254" t="str">
            <v>Khoa May - Thời trang</v>
          </cell>
        </row>
        <row r="255">
          <cell r="C255" t="str">
            <v>16CĐ-MTT2</v>
          </cell>
          <cell r="E255">
            <v>66</v>
          </cell>
          <cell r="F255">
            <v>10</v>
          </cell>
          <cell r="G255">
            <v>62</v>
          </cell>
          <cell r="H255" t="str">
            <v>Khoa May - Thời trang</v>
          </cell>
        </row>
        <row r="256">
          <cell r="C256" t="str">
            <v>16TCN-ĐT</v>
          </cell>
          <cell r="E256">
            <v>64</v>
          </cell>
          <cell r="F256">
            <v>23</v>
          </cell>
          <cell r="G256">
            <v>57</v>
          </cell>
          <cell r="H256" t="str">
            <v>Khoa Điện - Điện tử</v>
          </cell>
        </row>
        <row r="257">
          <cell r="C257" t="str">
            <v>16TCN-Đ</v>
          </cell>
          <cell r="E257">
            <v>76</v>
          </cell>
          <cell r="F257">
            <v>18</v>
          </cell>
          <cell r="G257">
            <v>74</v>
          </cell>
          <cell r="H257" t="str">
            <v>Khoa Điện - Điện tử</v>
          </cell>
        </row>
        <row r="258">
          <cell r="C258" t="str">
            <v>16TCN-LĐL1</v>
          </cell>
          <cell r="E258">
            <v>81</v>
          </cell>
          <cell r="F258">
            <v>30</v>
          </cell>
          <cell r="G258">
            <v>77</v>
          </cell>
          <cell r="H258" t="str">
            <v>Khoa Nhiệt – Lạnh</v>
          </cell>
        </row>
        <row r="259">
          <cell r="C259" t="str">
            <v>16TCN-CKL</v>
          </cell>
          <cell r="E259">
            <v>62</v>
          </cell>
          <cell r="F259">
            <v>15</v>
          </cell>
          <cell r="G259">
            <v>57</v>
          </cell>
          <cell r="H259" t="str">
            <v>Khoa Cơ khí</v>
          </cell>
        </row>
        <row r="260">
          <cell r="C260" t="str">
            <v>16TCN-Ô1</v>
          </cell>
          <cell r="E260">
            <v>110</v>
          </cell>
          <cell r="F260">
            <v>41</v>
          </cell>
          <cell r="G260">
            <v>100</v>
          </cell>
          <cell r="H260" t="str">
            <v>Khoa Động lực</v>
          </cell>
        </row>
        <row r="261">
          <cell r="C261" t="str">
            <v>16TCN-KTD</v>
          </cell>
          <cell r="E261">
            <v>58</v>
          </cell>
          <cell r="F261">
            <v>6</v>
          </cell>
          <cell r="G261">
            <v>41</v>
          </cell>
          <cell r="H261" t="str">
            <v>Khoa Kinh tế</v>
          </cell>
        </row>
        <row r="262">
          <cell r="C262" t="str">
            <v>16TCN-QTD</v>
          </cell>
          <cell r="E262">
            <v>63</v>
          </cell>
          <cell r="F262">
            <v>14</v>
          </cell>
          <cell r="G262">
            <v>58</v>
          </cell>
          <cell r="H262" t="str">
            <v>Khoa Kinh tế</v>
          </cell>
        </row>
        <row r="263">
          <cell r="C263" t="str">
            <v>16TC-Ô1</v>
          </cell>
          <cell r="E263">
            <v>94</v>
          </cell>
          <cell r="F263">
            <v>25</v>
          </cell>
          <cell r="G263">
            <v>82</v>
          </cell>
          <cell r="H263" t="str">
            <v>Khoa Động lực</v>
          </cell>
        </row>
        <row r="264">
          <cell r="C264" t="str">
            <v>16TC-QTM</v>
          </cell>
          <cell r="E264">
            <v>61</v>
          </cell>
          <cell r="F264">
            <v>17</v>
          </cell>
          <cell r="G264">
            <v>56</v>
          </cell>
          <cell r="H264" t="str">
            <v>Khoa Công nghệ Thông tin</v>
          </cell>
        </row>
        <row r="265">
          <cell r="C265" t="str">
            <v>16TC-MTT</v>
          </cell>
          <cell r="E265">
            <v>58</v>
          </cell>
          <cell r="F265">
            <v>16</v>
          </cell>
          <cell r="G265">
            <v>54</v>
          </cell>
          <cell r="H265" t="str">
            <v>Khoa May - Thời trang</v>
          </cell>
        </row>
        <row r="266">
          <cell r="C266" t="str">
            <v>16TN-Ô</v>
          </cell>
          <cell r="E266">
            <v>58</v>
          </cell>
          <cell r="F266">
            <v>5</v>
          </cell>
          <cell r="G266">
            <v>21</v>
          </cell>
          <cell r="H266" t="str">
            <v>Khoa Động lực</v>
          </cell>
        </row>
        <row r="267">
          <cell r="C267" t="str">
            <v>16TN-Đ</v>
          </cell>
          <cell r="E267">
            <v>58</v>
          </cell>
          <cell r="F267">
            <v>1</v>
          </cell>
          <cell r="G267">
            <v>9</v>
          </cell>
          <cell r="H267" t="str">
            <v>Khoa Điện - Điện tử</v>
          </cell>
        </row>
        <row r="268">
          <cell r="C268" t="str">
            <v>16TN-QTM</v>
          </cell>
          <cell r="E268">
            <v>58</v>
          </cell>
          <cell r="F268">
            <v>1</v>
          </cell>
          <cell r="G268">
            <v>4</v>
          </cell>
          <cell r="H268" t="str">
            <v>Khoa Công nghệ Thông tin</v>
          </cell>
        </row>
        <row r="269">
          <cell r="C269" t="str">
            <v>16TCN-QTM1</v>
          </cell>
          <cell r="E269">
            <v>86</v>
          </cell>
          <cell r="F269">
            <v>24</v>
          </cell>
          <cell r="G269">
            <v>74</v>
          </cell>
          <cell r="H269" t="str">
            <v>Khoa Công nghệ Thông tin</v>
          </cell>
        </row>
        <row r="270">
          <cell r="C270" t="str">
            <v>16TCT-Đ</v>
          </cell>
          <cell r="E270">
            <v>65</v>
          </cell>
          <cell r="F270">
            <v>17</v>
          </cell>
          <cell r="G270">
            <v>64</v>
          </cell>
          <cell r="H270" t="str">
            <v>Khoa Điện - Điện tử</v>
          </cell>
        </row>
        <row r="271">
          <cell r="C271" t="str">
            <v>16TCT-Ô1</v>
          </cell>
          <cell r="E271">
            <v>61</v>
          </cell>
          <cell r="F271">
            <v>15</v>
          </cell>
          <cell r="G271">
            <v>59</v>
          </cell>
          <cell r="H271" t="str">
            <v>Khoa Động lực</v>
          </cell>
        </row>
        <row r="272">
          <cell r="C272" t="str">
            <v>16TCT-NL</v>
          </cell>
          <cell r="E272">
            <v>4</v>
          </cell>
          <cell r="F272">
            <v>0</v>
          </cell>
          <cell r="G272">
            <v>0</v>
          </cell>
          <cell r="H272" t="str">
            <v>Khoa Nhiệt – Lạnh</v>
          </cell>
        </row>
        <row r="273">
          <cell r="C273" t="str">
            <v>16TCT-LT</v>
          </cell>
          <cell r="E273">
            <v>1</v>
          </cell>
          <cell r="F273">
            <v>0</v>
          </cell>
          <cell r="G273">
            <v>0</v>
          </cell>
          <cell r="H273" t="str">
            <v>Khoa Công nghệ Thông tin</v>
          </cell>
        </row>
        <row r="274">
          <cell r="C274" t="str">
            <v>16TCT-QTM</v>
          </cell>
          <cell r="E274">
            <v>67</v>
          </cell>
          <cell r="F274">
            <v>18</v>
          </cell>
          <cell r="G274">
            <v>65</v>
          </cell>
          <cell r="H274" t="str">
            <v>Khoa Công nghệ Thông tin</v>
          </cell>
        </row>
        <row r="275">
          <cell r="C275" t="str">
            <v>16TCT-MTT</v>
          </cell>
          <cell r="E275">
            <v>3</v>
          </cell>
          <cell r="F275">
            <v>0</v>
          </cell>
          <cell r="G275">
            <v>0</v>
          </cell>
          <cell r="H275" t="str">
            <v>Khoa May - Thời trang</v>
          </cell>
        </row>
        <row r="276">
          <cell r="C276" t="str">
            <v>16TN-CKP</v>
          </cell>
          <cell r="E276">
            <v>1</v>
          </cell>
          <cell r="F276">
            <v>0</v>
          </cell>
          <cell r="G276">
            <v>0</v>
          </cell>
          <cell r="H276" t="str">
            <v>Khoa Cơ khí</v>
          </cell>
        </row>
        <row r="277">
          <cell r="C277" t="str">
            <v>16TCT-CKP</v>
          </cell>
          <cell r="E277">
            <v>3</v>
          </cell>
          <cell r="F277">
            <v>0</v>
          </cell>
          <cell r="G277">
            <v>0</v>
          </cell>
          <cell r="H277" t="str">
            <v>Khoa Cơ khí</v>
          </cell>
        </row>
        <row r="278">
          <cell r="C278" t="str">
            <v>16TCN-Ô2</v>
          </cell>
          <cell r="E278">
            <v>76</v>
          </cell>
          <cell r="F278">
            <v>0</v>
          </cell>
          <cell r="G278">
            <v>32</v>
          </cell>
          <cell r="H278" t="str">
            <v>Khoa Động lực</v>
          </cell>
        </row>
        <row r="279">
          <cell r="C279" t="str">
            <v>16TCN-QTM2</v>
          </cell>
          <cell r="E279">
            <v>59</v>
          </cell>
          <cell r="F279">
            <v>1</v>
          </cell>
          <cell r="G279">
            <v>27</v>
          </cell>
          <cell r="H279" t="str">
            <v>Khoa Công nghệ Thông tin</v>
          </cell>
        </row>
        <row r="280">
          <cell r="C280" t="str">
            <v>16TC-Ô2</v>
          </cell>
          <cell r="E280">
            <v>58</v>
          </cell>
          <cell r="F280">
            <v>0</v>
          </cell>
          <cell r="G280">
            <v>18</v>
          </cell>
          <cell r="H280" t="str">
            <v>Khoa Động lực</v>
          </cell>
        </row>
        <row r="281">
          <cell r="C281" t="str">
            <v>16TCN-LĐL2</v>
          </cell>
          <cell r="E281">
            <v>58</v>
          </cell>
          <cell r="F281">
            <v>1</v>
          </cell>
          <cell r="G281">
            <v>28</v>
          </cell>
          <cell r="H281" t="str">
            <v>Khoa Nhiệt – Lạnh</v>
          </cell>
        </row>
        <row r="282">
          <cell r="C282" t="str">
            <v>16CĐN-Ô2</v>
          </cell>
          <cell r="E282">
            <v>59</v>
          </cell>
          <cell r="F282">
            <v>0</v>
          </cell>
          <cell r="G282">
            <v>31</v>
          </cell>
          <cell r="H282" t="str">
            <v>Khoa Động lực</v>
          </cell>
        </row>
        <row r="283">
          <cell r="C283" t="str">
            <v>16TCN-Ô3</v>
          </cell>
          <cell r="E283">
            <v>58</v>
          </cell>
          <cell r="F283">
            <v>1</v>
          </cell>
          <cell r="G283">
            <v>12</v>
          </cell>
          <cell r="H283" t="str">
            <v>Khoa Động lực</v>
          </cell>
        </row>
        <row r="284">
          <cell r="C284" t="str">
            <v>16TCT-Ô2</v>
          </cell>
          <cell r="E284">
            <v>48</v>
          </cell>
          <cell r="F284">
            <v>15</v>
          </cell>
          <cell r="G284">
            <v>48</v>
          </cell>
          <cell r="H284" t="str">
            <v>Khoa Động lực</v>
          </cell>
        </row>
        <row r="285">
          <cell r="C285" t="str">
            <v>16CĐ-LTĐ</v>
          </cell>
          <cell r="E285">
            <v>40</v>
          </cell>
          <cell r="F285">
            <v>0</v>
          </cell>
          <cell r="G285">
            <v>19</v>
          </cell>
          <cell r="H285" t="str">
            <v>Khoa Điện - Điện tử</v>
          </cell>
        </row>
        <row r="286">
          <cell r="C286" t="str">
            <v>16CĐ-LTÔTÔ</v>
          </cell>
          <cell r="E286">
            <v>40</v>
          </cell>
          <cell r="F286">
            <v>0</v>
          </cell>
          <cell r="G286">
            <v>18</v>
          </cell>
          <cell r="H286" t="str">
            <v>Khoa Động lực</v>
          </cell>
        </row>
        <row r="287">
          <cell r="C287" t="str">
            <v>16CĐ-LTCNTT</v>
          </cell>
          <cell r="E287">
            <v>40</v>
          </cell>
          <cell r="F287">
            <v>0</v>
          </cell>
          <cell r="G287">
            <v>12</v>
          </cell>
          <cell r="H287" t="str">
            <v>Khoa Công nghệ Thông tin</v>
          </cell>
        </row>
        <row r="288">
          <cell r="C288" t="str">
            <v>17C1-THU1</v>
          </cell>
          <cell r="E288">
            <v>58</v>
          </cell>
          <cell r="F288">
            <v>3</v>
          </cell>
          <cell r="G288">
            <v>37</v>
          </cell>
          <cell r="H288" t="str">
            <v>Khoa Công nghệ Thông tin</v>
          </cell>
        </row>
        <row r="289">
          <cell r="C289" t="str">
            <v>17C1-TKW1</v>
          </cell>
          <cell r="E289">
            <v>58</v>
          </cell>
          <cell r="F289">
            <v>2</v>
          </cell>
          <cell r="G289">
            <v>36</v>
          </cell>
          <cell r="H289" t="str">
            <v>Khoa Công nghệ Thông tin</v>
          </cell>
        </row>
        <row r="290">
          <cell r="C290" t="str">
            <v>17C1-CMT1</v>
          </cell>
          <cell r="E290">
            <v>58</v>
          </cell>
          <cell r="F290">
            <v>12</v>
          </cell>
          <cell r="G290">
            <v>73</v>
          </cell>
          <cell r="H290" t="str">
            <v>Khoa Công nghệ Thông tin</v>
          </cell>
        </row>
        <row r="291">
          <cell r="C291" t="str">
            <v>17C1-LTM1</v>
          </cell>
          <cell r="E291">
            <v>58</v>
          </cell>
          <cell r="F291">
            <v>3</v>
          </cell>
          <cell r="G291">
            <v>47</v>
          </cell>
          <cell r="H291" t="str">
            <v>Khoa Công nghệ Thông tin</v>
          </cell>
        </row>
        <row r="292">
          <cell r="C292" t="str">
            <v>17C1-ANM1</v>
          </cell>
          <cell r="E292">
            <v>58</v>
          </cell>
          <cell r="F292">
            <v>5</v>
          </cell>
          <cell r="G292">
            <v>26</v>
          </cell>
          <cell r="H292" t="str">
            <v>Khoa Công nghệ Thông tin</v>
          </cell>
        </row>
        <row r="293">
          <cell r="C293" t="str">
            <v>17C1-QTM1</v>
          </cell>
          <cell r="E293">
            <v>71</v>
          </cell>
          <cell r="F293">
            <v>3</v>
          </cell>
          <cell r="G293">
            <v>68</v>
          </cell>
          <cell r="H293" t="str">
            <v>Khoa Công nghệ Thông tin</v>
          </cell>
        </row>
        <row r="294">
          <cell r="C294" t="str">
            <v>17C1-NNA1</v>
          </cell>
          <cell r="E294">
            <v>94</v>
          </cell>
          <cell r="F294">
            <v>3</v>
          </cell>
          <cell r="G294">
            <v>90</v>
          </cell>
          <cell r="H294" t="str">
            <v>Khoa Khoa học cơ bản</v>
          </cell>
        </row>
        <row r="295">
          <cell r="C295" t="str">
            <v>17T4-THU1</v>
          </cell>
          <cell r="E295">
            <v>78</v>
          </cell>
          <cell r="F295">
            <v>42</v>
          </cell>
          <cell r="G295">
            <v>70</v>
          </cell>
          <cell r="H295" t="str">
            <v>Khoa Công nghệ Thông tin</v>
          </cell>
        </row>
        <row r="296">
          <cell r="C296" t="str">
            <v>17C1-KTD1</v>
          </cell>
          <cell r="E296">
            <v>69</v>
          </cell>
          <cell r="F296">
            <v>3</v>
          </cell>
          <cell r="G296">
            <v>64</v>
          </cell>
          <cell r="H296" t="str">
            <v>Khoa Kinh tế</v>
          </cell>
        </row>
        <row r="297">
          <cell r="C297" t="str">
            <v>17C1-QTD1</v>
          </cell>
          <cell r="E297">
            <v>71</v>
          </cell>
          <cell r="F297">
            <v>7</v>
          </cell>
          <cell r="G297">
            <v>68</v>
          </cell>
          <cell r="H297" t="str">
            <v>Khoa Kinh tế</v>
          </cell>
        </row>
        <row r="298">
          <cell r="C298" t="str">
            <v>17C1-CCK1</v>
          </cell>
          <cell r="E298">
            <v>75</v>
          </cell>
          <cell r="F298">
            <v>5</v>
          </cell>
          <cell r="G298">
            <v>75</v>
          </cell>
          <cell r="H298" t="str">
            <v>Khoa Cơ khí</v>
          </cell>
        </row>
        <row r="299">
          <cell r="C299" t="str">
            <v>17C1-CTM1</v>
          </cell>
          <cell r="E299">
            <v>73</v>
          </cell>
          <cell r="F299">
            <v>8</v>
          </cell>
          <cell r="G299">
            <v>70</v>
          </cell>
          <cell r="H299" t="str">
            <v>Khoa Cơ khí</v>
          </cell>
        </row>
        <row r="300">
          <cell r="C300" t="str">
            <v>17C1-BCN1</v>
          </cell>
          <cell r="E300">
            <v>65</v>
          </cell>
          <cell r="F300">
            <v>9</v>
          </cell>
          <cell r="G300">
            <v>43</v>
          </cell>
          <cell r="H300" t="str">
            <v>Khoa Cơ khí</v>
          </cell>
        </row>
        <row r="301">
          <cell r="C301" t="str">
            <v>17C1-CKL1</v>
          </cell>
          <cell r="E301">
            <v>58</v>
          </cell>
          <cell r="F301">
            <v>0</v>
          </cell>
          <cell r="G301">
            <v>20</v>
          </cell>
          <cell r="H301" t="str">
            <v>Khoa Cơ khí</v>
          </cell>
        </row>
        <row r="302">
          <cell r="C302" t="str">
            <v>17C1-CNÔ1</v>
          </cell>
          <cell r="E302">
            <v>62</v>
          </cell>
          <cell r="F302">
            <v>4</v>
          </cell>
          <cell r="G302">
            <v>60</v>
          </cell>
          <cell r="H302" t="str">
            <v>Khoa Động lực</v>
          </cell>
        </row>
        <row r="303">
          <cell r="C303" t="str">
            <v>17C1-CNL1</v>
          </cell>
          <cell r="E303">
            <v>64</v>
          </cell>
          <cell r="F303">
            <v>6</v>
          </cell>
          <cell r="G303">
            <v>63</v>
          </cell>
          <cell r="H303" t="str">
            <v>Khoa Nhiệt – Lạnh</v>
          </cell>
        </row>
        <row r="304">
          <cell r="C304" t="str">
            <v>17C1-KML1</v>
          </cell>
          <cell r="E304">
            <v>59</v>
          </cell>
          <cell r="F304">
            <v>6</v>
          </cell>
          <cell r="G304">
            <v>57</v>
          </cell>
          <cell r="H304" t="str">
            <v>Khoa Nhiệt – Lạnh</v>
          </cell>
        </row>
        <row r="305">
          <cell r="C305" t="str">
            <v>17C1-VSL1</v>
          </cell>
          <cell r="E305">
            <v>58</v>
          </cell>
          <cell r="F305">
            <v>5</v>
          </cell>
          <cell r="G305">
            <v>56</v>
          </cell>
          <cell r="H305" t="str">
            <v>Khoa Nhiệt – Lạnh</v>
          </cell>
        </row>
        <row r="306">
          <cell r="C306" t="str">
            <v>17C1-ĐĐT1</v>
          </cell>
          <cell r="E306">
            <v>61</v>
          </cell>
          <cell r="F306">
            <v>9</v>
          </cell>
          <cell r="G306">
            <v>57</v>
          </cell>
          <cell r="H306" t="str">
            <v>Khoa Điện - Điện tử</v>
          </cell>
        </row>
        <row r="307">
          <cell r="C307" t="str">
            <v>17T4-CCK1</v>
          </cell>
          <cell r="E307">
            <v>83</v>
          </cell>
          <cell r="F307">
            <v>42</v>
          </cell>
          <cell r="G307">
            <v>78</v>
          </cell>
          <cell r="H307" t="str">
            <v>Khoa Cơ khí</v>
          </cell>
        </row>
        <row r="308">
          <cell r="C308" t="str">
            <v>17T4-CNÔ1</v>
          </cell>
          <cell r="E308">
            <v>82</v>
          </cell>
          <cell r="F308">
            <v>41</v>
          </cell>
          <cell r="G308">
            <v>79</v>
          </cell>
          <cell r="H308" t="str">
            <v>Khoa Động lực</v>
          </cell>
        </row>
        <row r="309">
          <cell r="C309" t="str">
            <v>17C1-TĐH1</v>
          </cell>
          <cell r="E309">
            <v>68</v>
          </cell>
          <cell r="F309">
            <v>8</v>
          </cell>
          <cell r="G309">
            <v>64</v>
          </cell>
          <cell r="H309" t="str">
            <v>Khoa Điện - Điện tử</v>
          </cell>
        </row>
        <row r="310">
          <cell r="C310" t="str">
            <v>17T4-LĐL1</v>
          </cell>
          <cell r="E310">
            <v>68</v>
          </cell>
          <cell r="F310">
            <v>40</v>
          </cell>
          <cell r="G310">
            <v>64</v>
          </cell>
          <cell r="H310" t="str">
            <v>Khoa Nhiệt – Lạnh</v>
          </cell>
        </row>
        <row r="311">
          <cell r="C311" t="str">
            <v>17T4-TKW1</v>
          </cell>
          <cell r="E311">
            <v>31</v>
          </cell>
          <cell r="F311">
            <v>20</v>
          </cell>
          <cell r="G311">
            <v>28</v>
          </cell>
          <cell r="H311" t="str">
            <v>Khoa Công nghệ Thông tin</v>
          </cell>
        </row>
        <row r="312">
          <cell r="C312" t="str">
            <v>17T4-CMT1</v>
          </cell>
          <cell r="E312">
            <v>54</v>
          </cell>
          <cell r="F312">
            <v>20</v>
          </cell>
          <cell r="G312">
            <v>47</v>
          </cell>
          <cell r="H312" t="str">
            <v>Khoa Công nghệ Thông tin</v>
          </cell>
        </row>
        <row r="313">
          <cell r="C313" t="str">
            <v>17T4-LTM1</v>
          </cell>
          <cell r="E313">
            <v>77</v>
          </cell>
          <cell r="F313">
            <v>30</v>
          </cell>
          <cell r="G313">
            <v>60</v>
          </cell>
          <cell r="H313" t="str">
            <v>Khoa Công nghệ Thông tin</v>
          </cell>
        </row>
        <row r="314">
          <cell r="C314" t="str">
            <v>17T4-QTM1</v>
          </cell>
          <cell r="E314">
            <v>88</v>
          </cell>
          <cell r="F314">
            <v>42</v>
          </cell>
          <cell r="G314">
            <v>81</v>
          </cell>
          <cell r="H314" t="str">
            <v>Khoa Công nghệ Thông tin</v>
          </cell>
        </row>
        <row r="315">
          <cell r="C315" t="str">
            <v>17T4-NNA1</v>
          </cell>
          <cell r="E315">
            <v>87</v>
          </cell>
          <cell r="F315">
            <v>47</v>
          </cell>
          <cell r="G315">
            <v>86</v>
          </cell>
          <cell r="H315" t="str">
            <v>Khoa Khoa học cơ bản</v>
          </cell>
        </row>
        <row r="316">
          <cell r="C316" t="str">
            <v>17T4-KTD1</v>
          </cell>
          <cell r="E316">
            <v>58</v>
          </cell>
          <cell r="F316">
            <v>28</v>
          </cell>
          <cell r="G316">
            <v>53</v>
          </cell>
          <cell r="H316" t="str">
            <v>Khoa Kinh tế</v>
          </cell>
        </row>
        <row r="317">
          <cell r="C317" t="str">
            <v>17T4-QTD1</v>
          </cell>
          <cell r="E317">
            <v>74</v>
          </cell>
          <cell r="F317">
            <v>41</v>
          </cell>
          <cell r="G317">
            <v>73</v>
          </cell>
          <cell r="H317" t="str">
            <v>Khoa Kinh tế</v>
          </cell>
        </row>
        <row r="318">
          <cell r="C318" t="str">
            <v>17T4-CKL1</v>
          </cell>
          <cell r="E318">
            <v>37</v>
          </cell>
          <cell r="F318">
            <v>9</v>
          </cell>
          <cell r="G318">
            <v>34</v>
          </cell>
          <cell r="H318" t="str">
            <v>Khoa Cơ khí</v>
          </cell>
        </row>
        <row r="319">
          <cell r="C319" t="str">
            <v>17T4-CNL1</v>
          </cell>
          <cell r="E319">
            <v>58</v>
          </cell>
          <cell r="F319">
            <v>27</v>
          </cell>
          <cell r="G319">
            <v>56</v>
          </cell>
          <cell r="H319" t="str">
            <v>Khoa Nhiệt – Lạnh</v>
          </cell>
        </row>
        <row r="320">
          <cell r="C320" t="str">
            <v>17T4-ĐĐT1</v>
          </cell>
          <cell r="E320">
            <v>65</v>
          </cell>
          <cell r="F320">
            <v>28</v>
          </cell>
          <cell r="G320">
            <v>60</v>
          </cell>
          <cell r="H320" t="str">
            <v>Khoa Điện - Điện tử</v>
          </cell>
        </row>
        <row r="321">
          <cell r="C321" t="str">
            <v>17T4-ĐTC1</v>
          </cell>
          <cell r="E321">
            <v>45</v>
          </cell>
          <cell r="F321">
            <v>13</v>
          </cell>
          <cell r="G321">
            <v>42</v>
          </cell>
          <cell r="H321" t="str">
            <v>Khoa Điện - Điện tử</v>
          </cell>
        </row>
        <row r="322">
          <cell r="C322" t="str">
            <v>17T4-ĐCN1</v>
          </cell>
          <cell r="E322">
            <v>66</v>
          </cell>
          <cell r="F322">
            <v>36</v>
          </cell>
          <cell r="G322">
            <v>59</v>
          </cell>
          <cell r="H322" t="str">
            <v>Khoa Điện - Điện tử</v>
          </cell>
        </row>
        <row r="323">
          <cell r="C323" t="str">
            <v>17T4-CNM1</v>
          </cell>
          <cell r="E323">
            <v>58</v>
          </cell>
          <cell r="F323">
            <v>27</v>
          </cell>
          <cell r="G323">
            <v>49</v>
          </cell>
          <cell r="H323" t="str">
            <v>Khoa May - Thời trang</v>
          </cell>
        </row>
        <row r="324">
          <cell r="C324" t="str">
            <v>17T2-QTM1</v>
          </cell>
          <cell r="E324">
            <v>50</v>
          </cell>
          <cell r="F324">
            <v>28</v>
          </cell>
          <cell r="G324">
            <v>43</v>
          </cell>
          <cell r="H324" t="str">
            <v>Khoa Công nghệ Thông tin</v>
          </cell>
        </row>
        <row r="325">
          <cell r="C325" t="str">
            <v>17T2-ĐCN1</v>
          </cell>
          <cell r="E325">
            <v>40</v>
          </cell>
          <cell r="F325">
            <v>15</v>
          </cell>
          <cell r="G325">
            <v>31</v>
          </cell>
          <cell r="H325" t="str">
            <v>Khoa Điện - Điện tử</v>
          </cell>
        </row>
        <row r="326">
          <cell r="C326" t="str">
            <v>17C1-CNM1</v>
          </cell>
          <cell r="E326">
            <v>58</v>
          </cell>
          <cell r="F326">
            <v>2</v>
          </cell>
          <cell r="G326">
            <v>54</v>
          </cell>
          <cell r="H326" t="str">
            <v>Khoa May - Thời trang</v>
          </cell>
        </row>
        <row r="327">
          <cell r="C327" t="str">
            <v>17T4-CNÔ2</v>
          </cell>
          <cell r="E327">
            <v>58</v>
          </cell>
          <cell r="F327">
            <v>34</v>
          </cell>
          <cell r="G327">
            <v>58</v>
          </cell>
          <cell r="H327" t="str">
            <v>Khoa Động lực</v>
          </cell>
        </row>
        <row r="328">
          <cell r="C328" t="str">
            <v>17C1-ĐCN1</v>
          </cell>
          <cell r="E328">
            <v>68</v>
          </cell>
          <cell r="F328">
            <v>11</v>
          </cell>
          <cell r="G328">
            <v>65</v>
          </cell>
          <cell r="H328" t="str">
            <v>Khoa Điện - Điện tử</v>
          </cell>
        </row>
        <row r="329">
          <cell r="C329" t="str">
            <v>17C1-CĐT1</v>
          </cell>
          <cell r="E329">
            <v>72</v>
          </cell>
          <cell r="F329">
            <v>10</v>
          </cell>
          <cell r="G329">
            <v>69</v>
          </cell>
          <cell r="H329" t="str">
            <v>Khoa Điện - Điện tử</v>
          </cell>
        </row>
        <row r="330">
          <cell r="C330" t="str">
            <v>17C1-ĐTC1</v>
          </cell>
          <cell r="E330">
            <v>58</v>
          </cell>
          <cell r="F330">
            <v>2</v>
          </cell>
          <cell r="G330">
            <v>36</v>
          </cell>
          <cell r="H330" t="str">
            <v>Khoa Điện - Điện tử</v>
          </cell>
        </row>
        <row r="331">
          <cell r="C331" t="str">
            <v>17T4-CNÔ3</v>
          </cell>
          <cell r="E331">
            <v>58</v>
          </cell>
          <cell r="F331">
            <v>37</v>
          </cell>
          <cell r="G331">
            <v>57</v>
          </cell>
          <cell r="H331" t="str">
            <v>Khoa Động lực</v>
          </cell>
        </row>
        <row r="332">
          <cell r="C332" t="str">
            <v>17T4-CCK2</v>
          </cell>
          <cell r="E332">
            <v>52</v>
          </cell>
          <cell r="F332">
            <v>0</v>
          </cell>
          <cell r="G332">
            <v>19</v>
          </cell>
          <cell r="H332" t="str">
            <v>Khoa Cơ khí</v>
          </cell>
        </row>
        <row r="333">
          <cell r="C333" t="str">
            <v>17C1-CNÔ2</v>
          </cell>
          <cell r="E333">
            <v>64</v>
          </cell>
          <cell r="F333">
            <v>3</v>
          </cell>
          <cell r="G333">
            <v>64</v>
          </cell>
          <cell r="H333" t="str">
            <v>Khoa Động lực</v>
          </cell>
        </row>
        <row r="334">
          <cell r="C334" t="str">
            <v>17T4-CNÔ4</v>
          </cell>
          <cell r="E334">
            <v>58</v>
          </cell>
          <cell r="F334">
            <v>0</v>
          </cell>
          <cell r="G334">
            <v>27</v>
          </cell>
          <cell r="H334" t="str">
            <v>Khoa Động lực</v>
          </cell>
        </row>
        <row r="335">
          <cell r="C335" t="str">
            <v>17C1-CNÔ3</v>
          </cell>
          <cell r="E335">
            <v>64</v>
          </cell>
          <cell r="F335">
            <v>8</v>
          </cell>
          <cell r="G335">
            <v>63</v>
          </cell>
          <cell r="H335" t="str">
            <v>Khoa Động lực</v>
          </cell>
        </row>
        <row r="336">
          <cell r="C336" t="str">
            <v>17C1-CNÔ4</v>
          </cell>
          <cell r="E336">
            <v>61</v>
          </cell>
          <cell r="F336">
            <v>7</v>
          </cell>
          <cell r="G336">
            <v>59</v>
          </cell>
          <cell r="H336" t="str">
            <v>Khoa Động lực</v>
          </cell>
        </row>
        <row r="337">
          <cell r="C337" t="str">
            <v>17C1-CNÔ5</v>
          </cell>
          <cell r="E337">
            <v>66</v>
          </cell>
          <cell r="F337">
            <v>9</v>
          </cell>
          <cell r="G337">
            <v>59</v>
          </cell>
          <cell r="H337" t="str">
            <v>Khoa Động lực</v>
          </cell>
        </row>
        <row r="338">
          <cell r="C338" t="str">
            <v>17C1-CNÔ6</v>
          </cell>
          <cell r="E338">
            <v>68</v>
          </cell>
          <cell r="F338">
            <v>10</v>
          </cell>
          <cell r="G338">
            <v>68</v>
          </cell>
          <cell r="H338" t="str">
            <v>Khoa Động lực</v>
          </cell>
        </row>
        <row r="339">
          <cell r="C339" t="str">
            <v>17C1-CCK2</v>
          </cell>
          <cell r="E339">
            <v>73</v>
          </cell>
          <cell r="F339">
            <v>4</v>
          </cell>
          <cell r="G339">
            <v>72</v>
          </cell>
          <cell r="H339" t="str">
            <v>Khoa Cơ khí</v>
          </cell>
        </row>
        <row r="340">
          <cell r="C340" t="str">
            <v>17C1-CNÔ7</v>
          </cell>
          <cell r="E340">
            <v>67</v>
          </cell>
          <cell r="F340">
            <v>3</v>
          </cell>
          <cell r="G340">
            <v>65</v>
          </cell>
          <cell r="H340" t="str">
            <v>Khoa Động lực</v>
          </cell>
        </row>
        <row r="341">
          <cell r="C341" t="str">
            <v>17C1-CNÔ8</v>
          </cell>
          <cell r="E341">
            <v>63</v>
          </cell>
          <cell r="F341">
            <v>0</v>
          </cell>
          <cell r="G341">
            <v>61</v>
          </cell>
          <cell r="H341" t="str">
            <v>Khoa Động lực</v>
          </cell>
        </row>
        <row r="342">
          <cell r="C342" t="str">
            <v>17C1-CNÔ9</v>
          </cell>
          <cell r="E342">
            <v>63</v>
          </cell>
          <cell r="F342">
            <v>10</v>
          </cell>
          <cell r="G342">
            <v>58</v>
          </cell>
          <cell r="H342" t="str">
            <v>Khoa Động lực</v>
          </cell>
        </row>
        <row r="343">
          <cell r="C343" t="str">
            <v>17C1-ĐĐT2</v>
          </cell>
          <cell r="E343">
            <v>61</v>
          </cell>
          <cell r="F343">
            <v>7</v>
          </cell>
          <cell r="G343">
            <v>59</v>
          </cell>
          <cell r="H343" t="str">
            <v>Khoa Điện - Điện tử</v>
          </cell>
        </row>
        <row r="344">
          <cell r="C344" t="str">
            <v>17C1-CCK3</v>
          </cell>
          <cell r="E344">
            <v>63</v>
          </cell>
          <cell r="F344">
            <v>8</v>
          </cell>
          <cell r="G344">
            <v>63</v>
          </cell>
          <cell r="H344" t="str">
            <v>Khoa Cơ khí</v>
          </cell>
        </row>
        <row r="345">
          <cell r="C345" t="str">
            <v>17C1-CNÔ10</v>
          </cell>
          <cell r="E345">
            <v>63</v>
          </cell>
          <cell r="F345">
            <v>11</v>
          </cell>
          <cell r="G345">
            <v>60</v>
          </cell>
          <cell r="H345" t="str">
            <v>Khoa Động lực</v>
          </cell>
        </row>
        <row r="346">
          <cell r="C346" t="str">
            <v>17C1-ĐCN2</v>
          </cell>
          <cell r="E346">
            <v>68</v>
          </cell>
          <cell r="F346">
            <v>6</v>
          </cell>
          <cell r="G346">
            <v>66</v>
          </cell>
          <cell r="H346" t="str">
            <v>Khoa Điện - Điện tử</v>
          </cell>
        </row>
        <row r="347">
          <cell r="C347" t="str">
            <v>17C1-CCK4</v>
          </cell>
          <cell r="E347">
            <v>67</v>
          </cell>
          <cell r="F347">
            <v>15</v>
          </cell>
          <cell r="G347">
            <v>67</v>
          </cell>
          <cell r="H347" t="str">
            <v>Khoa Cơ khí</v>
          </cell>
        </row>
        <row r="348">
          <cell r="C348" t="str">
            <v>17C1-CNÔ11</v>
          </cell>
          <cell r="E348">
            <v>66</v>
          </cell>
          <cell r="F348">
            <v>5</v>
          </cell>
          <cell r="G348">
            <v>63</v>
          </cell>
          <cell r="H348" t="str">
            <v>Khoa Động lực</v>
          </cell>
        </row>
        <row r="349">
          <cell r="C349" t="str">
            <v>17C1-CTM2</v>
          </cell>
          <cell r="E349">
            <v>71</v>
          </cell>
          <cell r="F349">
            <v>3</v>
          </cell>
          <cell r="G349">
            <v>69</v>
          </cell>
          <cell r="H349" t="str">
            <v>Khoa Cơ khí</v>
          </cell>
        </row>
        <row r="350">
          <cell r="C350" t="str">
            <v>17C1-CNÔ12</v>
          </cell>
          <cell r="E350">
            <v>69</v>
          </cell>
          <cell r="F350">
            <v>10</v>
          </cell>
          <cell r="G350">
            <v>70</v>
          </cell>
          <cell r="H350" t="str">
            <v>Khoa Động lực</v>
          </cell>
        </row>
        <row r="351">
          <cell r="C351" t="str">
            <v>17C1-CCK5</v>
          </cell>
          <cell r="E351">
            <v>62</v>
          </cell>
          <cell r="F351">
            <v>7</v>
          </cell>
          <cell r="G351">
            <v>60</v>
          </cell>
          <cell r="H351" t="str">
            <v>Khoa Cơ khí</v>
          </cell>
        </row>
        <row r="352">
          <cell r="C352" t="str">
            <v>17C1-ĐĐT3</v>
          </cell>
          <cell r="E352">
            <v>61</v>
          </cell>
          <cell r="F352">
            <v>11</v>
          </cell>
          <cell r="G352">
            <v>55</v>
          </cell>
          <cell r="H352" t="str">
            <v>Khoa Điện - Điện tử</v>
          </cell>
        </row>
        <row r="353">
          <cell r="C353" t="str">
            <v>17C1-NNA2</v>
          </cell>
          <cell r="E353">
            <v>51</v>
          </cell>
          <cell r="F353">
            <v>0</v>
          </cell>
          <cell r="G353">
            <v>8</v>
          </cell>
          <cell r="H353" t="str">
            <v>Khoa Khoa học cơ bản</v>
          </cell>
        </row>
        <row r="354">
          <cell r="C354" t="str">
            <v>17C1-CTM3</v>
          </cell>
          <cell r="E354">
            <v>37</v>
          </cell>
          <cell r="F354">
            <v>0</v>
          </cell>
          <cell r="G354">
            <v>9</v>
          </cell>
          <cell r="H354" t="str">
            <v>Khoa Cơ khí</v>
          </cell>
        </row>
        <row r="355">
          <cell r="C355" t="str">
            <v>17C1-CNÔ13</v>
          </cell>
          <cell r="E355">
            <v>62</v>
          </cell>
          <cell r="F355">
            <v>5</v>
          </cell>
          <cell r="G355">
            <v>61</v>
          </cell>
          <cell r="H355" t="str">
            <v>Khoa Động lực</v>
          </cell>
        </row>
        <row r="356">
          <cell r="C356" t="str">
            <v>17C1-CNÔ14</v>
          </cell>
          <cell r="E356">
            <v>65</v>
          </cell>
          <cell r="F356">
            <v>6</v>
          </cell>
          <cell r="G356">
            <v>63</v>
          </cell>
          <cell r="H356" t="str">
            <v>Khoa Động lực</v>
          </cell>
        </row>
        <row r="357">
          <cell r="C357" t="str">
            <v>17C1-CNÔ15</v>
          </cell>
          <cell r="E357">
            <v>58</v>
          </cell>
          <cell r="F357">
            <v>0</v>
          </cell>
          <cell r="G357">
            <v>8</v>
          </cell>
          <cell r="H357" t="str">
            <v>Khoa Động lực</v>
          </cell>
        </row>
        <row r="358">
          <cell r="C358" t="str">
            <v>17C1-CNÔ16</v>
          </cell>
          <cell r="E358">
            <v>58</v>
          </cell>
          <cell r="F358">
            <v>0</v>
          </cell>
          <cell r="G358">
            <v>14</v>
          </cell>
          <cell r="H358" t="str">
            <v>Khoa Động lực</v>
          </cell>
        </row>
        <row r="359">
          <cell r="C359" t="str">
            <v>17C1-CCK6</v>
          </cell>
          <cell r="E359">
            <v>69</v>
          </cell>
          <cell r="F359">
            <v>6</v>
          </cell>
          <cell r="G359">
            <v>66</v>
          </cell>
          <cell r="H359" t="str">
            <v>Khoa Cơ khí</v>
          </cell>
        </row>
        <row r="360">
          <cell r="C360" t="str">
            <v>17C1-ĐCN3</v>
          </cell>
          <cell r="E360">
            <v>68</v>
          </cell>
          <cell r="F360">
            <v>5</v>
          </cell>
          <cell r="G360">
            <v>67</v>
          </cell>
          <cell r="H360" t="str">
            <v>Khoa Điện - Điện tử</v>
          </cell>
        </row>
        <row r="361">
          <cell r="C361" t="str">
            <v>17T4-NNA2</v>
          </cell>
          <cell r="E361">
            <v>48</v>
          </cell>
          <cell r="F361">
            <v>0</v>
          </cell>
          <cell r="G361">
            <v>9</v>
          </cell>
          <cell r="H361" t="str">
            <v>Khoa Khoa học cơ bản</v>
          </cell>
        </row>
        <row r="362">
          <cell r="C362" t="str">
            <v>17C1-CNM2</v>
          </cell>
          <cell r="E362">
            <v>58</v>
          </cell>
          <cell r="F362">
            <v>0</v>
          </cell>
          <cell r="G362">
            <v>56</v>
          </cell>
          <cell r="H362" t="str">
            <v>Khoa May - Thời trang</v>
          </cell>
        </row>
        <row r="363">
          <cell r="C363" t="str">
            <v>17C1-VSL2</v>
          </cell>
          <cell r="E363">
            <v>58</v>
          </cell>
          <cell r="F363">
            <v>12</v>
          </cell>
          <cell r="G363">
            <v>57</v>
          </cell>
          <cell r="H363" t="str">
            <v>Khoa Nhiệt – Lạnh</v>
          </cell>
        </row>
        <row r="364">
          <cell r="C364" t="str">
            <v>17C1-CCK7</v>
          </cell>
          <cell r="E364">
            <v>65</v>
          </cell>
          <cell r="F364">
            <v>5</v>
          </cell>
          <cell r="G364">
            <v>61</v>
          </cell>
          <cell r="H364" t="str">
            <v>Khoa Cơ khí</v>
          </cell>
        </row>
        <row r="365">
          <cell r="C365" t="str">
            <v>17C1-LTM2</v>
          </cell>
          <cell r="E365">
            <v>58</v>
          </cell>
          <cell r="F365">
            <v>3</v>
          </cell>
          <cell r="G365">
            <v>52</v>
          </cell>
          <cell r="H365" t="str">
            <v>Khoa Công nghệ Thông tin</v>
          </cell>
        </row>
        <row r="366">
          <cell r="C366" t="str">
            <v>17T4-QTM2</v>
          </cell>
          <cell r="E366">
            <v>44</v>
          </cell>
          <cell r="F366">
            <v>0</v>
          </cell>
          <cell r="G366">
            <v>0</v>
          </cell>
          <cell r="H366" t="str">
            <v>Khoa Công nghệ Thông tin</v>
          </cell>
        </row>
        <row r="367">
          <cell r="C367" t="str">
            <v>17C1-CMT2</v>
          </cell>
          <cell r="E367">
            <v>58</v>
          </cell>
          <cell r="F367">
            <v>0</v>
          </cell>
          <cell r="G367">
            <v>29</v>
          </cell>
          <cell r="H367" t="str">
            <v>Khoa Công nghệ Thông tin</v>
          </cell>
        </row>
        <row r="368">
          <cell r="C368" t="str">
            <v>17C1-CCK8</v>
          </cell>
          <cell r="E368">
            <v>68</v>
          </cell>
          <cell r="F368">
            <v>7</v>
          </cell>
          <cell r="G368">
            <v>60</v>
          </cell>
          <cell r="H368" t="str">
            <v>Khoa Cơ khí</v>
          </cell>
        </row>
        <row r="369">
          <cell r="C369" t="str">
            <v>17C1-ĐĐT4</v>
          </cell>
          <cell r="E369">
            <v>62</v>
          </cell>
          <cell r="F369">
            <v>11</v>
          </cell>
          <cell r="G369">
            <v>60</v>
          </cell>
          <cell r="H369" t="str">
            <v>Khoa Điện - Điện tử</v>
          </cell>
        </row>
        <row r="370">
          <cell r="C370" t="str">
            <v>17C1-ĐCN4</v>
          </cell>
          <cell r="E370">
            <v>68</v>
          </cell>
          <cell r="F370">
            <v>11</v>
          </cell>
          <cell r="G370">
            <v>68</v>
          </cell>
          <cell r="H370" t="str">
            <v>Khoa Điện - Điện tử</v>
          </cell>
        </row>
        <row r="371">
          <cell r="C371" t="str">
            <v>17C1-KML2</v>
          </cell>
          <cell r="E371">
            <v>58</v>
          </cell>
          <cell r="F371">
            <v>12</v>
          </cell>
          <cell r="G371">
            <v>46</v>
          </cell>
          <cell r="H371" t="str">
            <v>Khoa Nhiệt – Lạnh</v>
          </cell>
        </row>
        <row r="372">
          <cell r="C372" t="str">
            <v>16CĐ-TP1</v>
          </cell>
          <cell r="E372">
            <v>70</v>
          </cell>
          <cell r="F372">
            <v>19</v>
          </cell>
          <cell r="G372">
            <v>71</v>
          </cell>
          <cell r="H372" t="str">
            <v>Khoa Công nghệ Thông tin</v>
          </cell>
        </row>
        <row r="373">
          <cell r="C373" t="str">
            <v>16CĐ-TP2</v>
          </cell>
          <cell r="E373">
            <v>58</v>
          </cell>
          <cell r="F373">
            <v>0</v>
          </cell>
          <cell r="G373">
            <v>10</v>
          </cell>
          <cell r="H373" t="str">
            <v>Khoa Công nghệ Thông tin</v>
          </cell>
        </row>
        <row r="374">
          <cell r="C374" t="str">
            <v>16CĐ-TW1</v>
          </cell>
          <cell r="E374">
            <v>71</v>
          </cell>
          <cell r="F374">
            <v>9</v>
          </cell>
          <cell r="G374">
            <v>68</v>
          </cell>
          <cell r="H374" t="str">
            <v>Khoa Công nghệ Thông tin</v>
          </cell>
        </row>
        <row r="375">
          <cell r="C375" t="str">
            <v>16CĐ-TW2</v>
          </cell>
          <cell r="E375">
            <v>58</v>
          </cell>
          <cell r="F375">
            <v>0</v>
          </cell>
          <cell r="G375">
            <v>14</v>
          </cell>
          <cell r="H375" t="str">
            <v>Khoa Công nghệ Thông tin</v>
          </cell>
        </row>
        <row r="376">
          <cell r="C376" t="str">
            <v>16CĐ-TM1</v>
          </cell>
          <cell r="E376">
            <v>58</v>
          </cell>
          <cell r="F376">
            <v>2</v>
          </cell>
          <cell r="G376">
            <v>52</v>
          </cell>
          <cell r="H376" t="str">
            <v>Khoa Công nghệ Thông tin</v>
          </cell>
        </row>
        <row r="377">
          <cell r="C377" t="str">
            <v>16CĐ-TM2</v>
          </cell>
          <cell r="E377">
            <v>58</v>
          </cell>
          <cell r="F377">
            <v>7</v>
          </cell>
          <cell r="G377">
            <v>52</v>
          </cell>
          <cell r="H377" t="str">
            <v>Khoa Công nghệ Thông tin</v>
          </cell>
        </row>
        <row r="378">
          <cell r="C378" t="str">
            <v>16CĐ-ĐCN1</v>
          </cell>
          <cell r="E378">
            <v>59</v>
          </cell>
          <cell r="F378">
            <v>4</v>
          </cell>
          <cell r="G378">
            <v>55</v>
          </cell>
          <cell r="H378" t="str">
            <v>Khoa Điện - Điện tử</v>
          </cell>
        </row>
        <row r="379">
          <cell r="C379" t="str">
            <v>15CĐ-TĐH1</v>
          </cell>
          <cell r="E379">
            <v>58</v>
          </cell>
          <cell r="F379">
            <v>7</v>
          </cell>
          <cell r="G379">
            <v>38</v>
          </cell>
          <cell r="H379" t="str">
            <v>Khoa Điện - Điện tử</v>
          </cell>
        </row>
        <row r="380">
          <cell r="C380" t="str">
            <v>15CĐ-ĐCN1</v>
          </cell>
          <cell r="E380">
            <v>58</v>
          </cell>
          <cell r="F380">
            <v>12</v>
          </cell>
          <cell r="G380">
            <v>57</v>
          </cell>
          <cell r="H380" t="str">
            <v>Khoa Điện - Điện tử</v>
          </cell>
        </row>
        <row r="381">
          <cell r="C381" t="str">
            <v>15CĐ-ĐCN2</v>
          </cell>
          <cell r="E381">
            <v>58</v>
          </cell>
          <cell r="F381">
            <v>11</v>
          </cell>
          <cell r="G381">
            <v>56</v>
          </cell>
          <cell r="H381" t="str">
            <v>Khoa Điện - Điện tử</v>
          </cell>
        </row>
        <row r="382">
          <cell r="C382" t="str">
            <v>15CĐ-ĐCN3</v>
          </cell>
          <cell r="E382">
            <v>58</v>
          </cell>
          <cell r="F382">
            <v>9</v>
          </cell>
          <cell r="G382">
            <v>53</v>
          </cell>
          <cell r="H382" t="str">
            <v>Khoa Điện - Điện tử</v>
          </cell>
        </row>
        <row r="383">
          <cell r="C383" t="str">
            <v>15CĐ-ĐCN4</v>
          </cell>
          <cell r="E383">
            <v>58</v>
          </cell>
          <cell r="F383">
            <v>13</v>
          </cell>
          <cell r="G383">
            <v>56</v>
          </cell>
          <cell r="H383" t="str">
            <v>Khoa Điện - Điện tử</v>
          </cell>
        </row>
        <row r="384">
          <cell r="C384" t="str">
            <v>15CĐ-ĐTCN1</v>
          </cell>
          <cell r="E384">
            <v>58</v>
          </cell>
          <cell r="F384">
            <v>6</v>
          </cell>
          <cell r="G384">
            <v>44</v>
          </cell>
          <cell r="H384" t="str">
            <v>Khoa Điện - Điện tử</v>
          </cell>
        </row>
        <row r="385">
          <cell r="C385" t="str">
            <v>16CĐ-CĐ1</v>
          </cell>
          <cell r="E385">
            <v>58</v>
          </cell>
          <cell r="F385">
            <v>2</v>
          </cell>
          <cell r="G385">
            <v>39</v>
          </cell>
          <cell r="H385" t="str">
            <v>Khoa Cơ khí</v>
          </cell>
        </row>
        <row r="386">
          <cell r="C386" t="str">
            <v>16CĐ-CĐT1</v>
          </cell>
          <cell r="E386">
            <v>58</v>
          </cell>
          <cell r="F386">
            <v>5</v>
          </cell>
          <cell r="G386">
            <v>39</v>
          </cell>
          <cell r="H386" t="str">
            <v>Khoa Cơ khí</v>
          </cell>
        </row>
        <row r="387">
          <cell r="C387" t="str">
            <v>16CĐ-CNC1</v>
          </cell>
          <cell r="E387">
            <v>58</v>
          </cell>
          <cell r="F387">
            <v>1</v>
          </cell>
          <cell r="G387">
            <v>38</v>
          </cell>
          <cell r="H387" t="str">
            <v>Khoa Cơ khí</v>
          </cell>
        </row>
        <row r="388">
          <cell r="C388" t="str">
            <v>16CĐ-CTM1</v>
          </cell>
          <cell r="E388">
            <v>65</v>
          </cell>
          <cell r="F388">
            <v>10</v>
          </cell>
          <cell r="G388">
            <v>64</v>
          </cell>
          <cell r="H388" t="str">
            <v>Khoa Cơ khí</v>
          </cell>
        </row>
        <row r="389">
          <cell r="C389" t="str">
            <v>16CĐ-CTM2</v>
          </cell>
          <cell r="E389">
            <v>66</v>
          </cell>
          <cell r="F389">
            <v>10</v>
          </cell>
          <cell r="G389">
            <v>65</v>
          </cell>
          <cell r="H389" t="str">
            <v>Khoa Cơ khí</v>
          </cell>
        </row>
        <row r="390">
          <cell r="C390" t="str">
            <v>16CĐ-CTM3</v>
          </cell>
          <cell r="E390">
            <v>65</v>
          </cell>
          <cell r="F390">
            <v>13</v>
          </cell>
          <cell r="G390">
            <v>63</v>
          </cell>
          <cell r="H390" t="str">
            <v>Khoa Cơ khí</v>
          </cell>
        </row>
        <row r="391">
          <cell r="C391" t="str">
            <v>16CĐ-CTM4</v>
          </cell>
          <cell r="E391">
            <v>65</v>
          </cell>
          <cell r="F391">
            <v>9</v>
          </cell>
          <cell r="G391">
            <v>64</v>
          </cell>
          <cell r="H391" t="str">
            <v>Khoa Cơ khí</v>
          </cell>
        </row>
        <row r="392">
          <cell r="C392" t="str">
            <v>16CĐ-CTM5</v>
          </cell>
          <cell r="E392">
            <v>65</v>
          </cell>
          <cell r="F392">
            <v>5</v>
          </cell>
          <cell r="G392">
            <v>63</v>
          </cell>
          <cell r="H392" t="str">
            <v>Khoa Cơ khí</v>
          </cell>
        </row>
        <row r="393">
          <cell r="C393" t="str">
            <v>17C1-CCK9</v>
          </cell>
          <cell r="E393">
            <v>61</v>
          </cell>
          <cell r="F393">
            <v>0</v>
          </cell>
          <cell r="G393">
            <v>13</v>
          </cell>
          <cell r="H393" t="str">
            <v>Khoa Cơ khí</v>
          </cell>
        </row>
        <row r="394">
          <cell r="C394" t="str">
            <v>17T4-LĐL2</v>
          </cell>
          <cell r="E394">
            <v>43</v>
          </cell>
          <cell r="F394">
            <v>0</v>
          </cell>
          <cell r="G394">
            <v>16</v>
          </cell>
          <cell r="H394" t="str">
            <v>Khoa Nhiệt – Lạnh</v>
          </cell>
        </row>
        <row r="395">
          <cell r="C395" t="str">
            <v>17T4-ĐCN2</v>
          </cell>
          <cell r="E395">
            <v>44</v>
          </cell>
          <cell r="F395">
            <v>0</v>
          </cell>
          <cell r="G395">
            <v>20</v>
          </cell>
          <cell r="H395" t="str">
            <v>Khoa Điện - Điện tử</v>
          </cell>
        </row>
        <row r="396">
          <cell r="C396" t="str">
            <v>16CĐ-ĐCN2</v>
          </cell>
          <cell r="E396">
            <v>60</v>
          </cell>
          <cell r="F396">
            <v>10</v>
          </cell>
          <cell r="G396">
            <v>59</v>
          </cell>
          <cell r="H396" t="str">
            <v>Khoa Điện - Điện tử</v>
          </cell>
        </row>
        <row r="397">
          <cell r="C397" t="str">
            <v>16CĐ-ĐCN3</v>
          </cell>
          <cell r="E397">
            <v>65</v>
          </cell>
          <cell r="F397">
            <v>9</v>
          </cell>
          <cell r="G397">
            <v>62</v>
          </cell>
          <cell r="H397" t="str">
            <v>Khoa Điện - Điện tử</v>
          </cell>
        </row>
        <row r="398">
          <cell r="C398" t="str">
            <v>16CĐ-ĐCN4</v>
          </cell>
          <cell r="E398">
            <v>60</v>
          </cell>
          <cell r="F398">
            <v>9</v>
          </cell>
          <cell r="G398">
            <v>57</v>
          </cell>
          <cell r="H398" t="str">
            <v>Khoa Điện - Điện tử</v>
          </cell>
        </row>
        <row r="399">
          <cell r="C399" t="str">
            <v>16CĐ-ĐCN5</v>
          </cell>
          <cell r="E399">
            <v>58</v>
          </cell>
          <cell r="F399">
            <v>15</v>
          </cell>
          <cell r="G399">
            <v>57</v>
          </cell>
          <cell r="H399" t="str">
            <v>Khoa Điện - Điện tử</v>
          </cell>
        </row>
        <row r="400">
          <cell r="C400" t="str">
            <v>16CĐ-ĐTCN1</v>
          </cell>
          <cell r="E400">
            <v>58</v>
          </cell>
          <cell r="F400">
            <v>10</v>
          </cell>
          <cell r="G400">
            <v>56</v>
          </cell>
          <cell r="H400" t="str">
            <v>Khoa Điện - Điện tử</v>
          </cell>
        </row>
        <row r="401">
          <cell r="C401" t="str">
            <v>16CĐ-TĐH1</v>
          </cell>
          <cell r="E401">
            <v>59</v>
          </cell>
          <cell r="F401">
            <v>4</v>
          </cell>
          <cell r="G401">
            <v>58</v>
          </cell>
          <cell r="H401" t="str">
            <v>Khoa Điện - Điện tử</v>
          </cell>
        </row>
        <row r="402">
          <cell r="C402" t="str">
            <v>17C2-QTM1</v>
          </cell>
          <cell r="E402">
            <v>58</v>
          </cell>
          <cell r="F402">
            <v>5</v>
          </cell>
          <cell r="G402">
            <v>13</v>
          </cell>
          <cell r="H402" t="str">
            <v>Khoa Công nghệ Thông tin</v>
          </cell>
        </row>
        <row r="403">
          <cell r="C403" t="str">
            <v>17C2-CCK1</v>
          </cell>
          <cell r="E403">
            <v>58</v>
          </cell>
          <cell r="F403">
            <v>3</v>
          </cell>
          <cell r="G403">
            <v>20</v>
          </cell>
          <cell r="H403" t="str">
            <v>Khoa Cơ khí</v>
          </cell>
        </row>
        <row r="404">
          <cell r="C404" t="str">
            <v>17C2-CNÔ1</v>
          </cell>
          <cell r="E404">
            <v>58</v>
          </cell>
          <cell r="F404">
            <v>4</v>
          </cell>
          <cell r="G404">
            <v>21</v>
          </cell>
          <cell r="H404" t="str">
            <v>Khoa Động lực</v>
          </cell>
        </row>
        <row r="405">
          <cell r="C405" t="str">
            <v>17C2-ĐĐT1</v>
          </cell>
          <cell r="E405">
            <v>58</v>
          </cell>
          <cell r="F405">
            <v>4</v>
          </cell>
          <cell r="G405">
            <v>29</v>
          </cell>
          <cell r="H405" t="str">
            <v>Khoa Điện - Điện tử</v>
          </cell>
        </row>
        <row r="406">
          <cell r="C406" t="str">
            <v>18C1-THU1</v>
          </cell>
          <cell r="E406">
            <v>58</v>
          </cell>
          <cell r="F406">
            <v>8</v>
          </cell>
          <cell r="G406">
            <v>32</v>
          </cell>
          <cell r="H406" t="str">
            <v>Khoa Công nghệ Thông tin</v>
          </cell>
        </row>
        <row r="407">
          <cell r="C407" t="str">
            <v>18C1-CMT1</v>
          </cell>
          <cell r="E407">
            <v>69</v>
          </cell>
          <cell r="F407">
            <v>10</v>
          </cell>
          <cell r="G407">
            <v>66</v>
          </cell>
          <cell r="H407" t="str">
            <v>Khoa Công nghệ Thông tin</v>
          </cell>
        </row>
        <row r="408">
          <cell r="C408" t="str">
            <v>18C1-LTM1</v>
          </cell>
          <cell r="E408">
            <v>58</v>
          </cell>
          <cell r="F408">
            <v>8</v>
          </cell>
          <cell r="G408">
            <v>54</v>
          </cell>
          <cell r="H408" t="str">
            <v>Khoa Công nghệ Thông tin</v>
          </cell>
        </row>
        <row r="409">
          <cell r="C409" t="str">
            <v>18C1-QTM1</v>
          </cell>
          <cell r="E409">
            <v>64</v>
          </cell>
          <cell r="F409">
            <v>15</v>
          </cell>
          <cell r="G409">
            <v>62</v>
          </cell>
          <cell r="H409" t="str">
            <v>Khoa Công nghệ Thông tin</v>
          </cell>
        </row>
        <row r="410">
          <cell r="C410" t="str">
            <v>18C1-NNA1</v>
          </cell>
          <cell r="E410">
            <v>83</v>
          </cell>
          <cell r="F410">
            <v>9</v>
          </cell>
          <cell r="G410">
            <v>82</v>
          </cell>
          <cell r="H410" t="str">
            <v>Khoa Khoa học cơ bản</v>
          </cell>
        </row>
        <row r="411">
          <cell r="C411" t="str">
            <v>18T4-THU1</v>
          </cell>
          <cell r="E411">
            <v>62</v>
          </cell>
          <cell r="F411">
            <v>40</v>
          </cell>
          <cell r="G411">
            <v>60</v>
          </cell>
          <cell r="H411" t="str">
            <v>Khoa Công nghệ Thông tin</v>
          </cell>
        </row>
        <row r="412">
          <cell r="C412" t="str">
            <v>18C1-KTD1</v>
          </cell>
          <cell r="E412">
            <v>52</v>
          </cell>
          <cell r="F412">
            <v>6</v>
          </cell>
          <cell r="G412">
            <v>50</v>
          </cell>
          <cell r="H412" t="str">
            <v>Khoa Kinh tế</v>
          </cell>
        </row>
        <row r="413">
          <cell r="C413" t="str">
            <v>18C1-QTD1</v>
          </cell>
          <cell r="E413">
            <v>78</v>
          </cell>
          <cell r="F413">
            <v>11</v>
          </cell>
          <cell r="G413">
            <v>77</v>
          </cell>
          <cell r="H413" t="str">
            <v>Khoa Kinh tế</v>
          </cell>
        </row>
        <row r="414">
          <cell r="C414" t="str">
            <v>18C1-CCK1</v>
          </cell>
          <cell r="E414">
            <v>70</v>
          </cell>
          <cell r="F414">
            <v>18</v>
          </cell>
          <cell r="G414">
            <v>64</v>
          </cell>
          <cell r="H414" t="str">
            <v>Khoa Cơ khí</v>
          </cell>
        </row>
        <row r="415">
          <cell r="C415" t="str">
            <v>18C1-CTM1</v>
          </cell>
          <cell r="E415">
            <v>82</v>
          </cell>
          <cell r="F415">
            <v>24</v>
          </cell>
          <cell r="G415">
            <v>78</v>
          </cell>
          <cell r="H415" t="str">
            <v>Khoa Cơ khí</v>
          </cell>
        </row>
        <row r="416">
          <cell r="C416" t="str">
            <v>18C1-BCN1</v>
          </cell>
          <cell r="E416">
            <v>58</v>
          </cell>
          <cell r="F416">
            <v>12</v>
          </cell>
          <cell r="G416">
            <v>37</v>
          </cell>
          <cell r="H416" t="str">
            <v>Khoa Cơ khí</v>
          </cell>
        </row>
        <row r="417">
          <cell r="C417" t="str">
            <v>18C1-CKL1</v>
          </cell>
          <cell r="E417">
            <v>58</v>
          </cell>
          <cell r="F417">
            <v>9</v>
          </cell>
          <cell r="G417">
            <v>40</v>
          </cell>
          <cell r="H417" t="str">
            <v>Khoa Cơ khí</v>
          </cell>
        </row>
        <row r="418">
          <cell r="C418" t="str">
            <v>18C1-CNÔ1</v>
          </cell>
          <cell r="E418">
            <v>71</v>
          </cell>
          <cell r="F418">
            <v>21</v>
          </cell>
          <cell r="G418">
            <v>69</v>
          </cell>
          <cell r="H418" t="str">
            <v>Khoa Động lực</v>
          </cell>
        </row>
        <row r="419">
          <cell r="C419" t="str">
            <v>18C1-CNL1</v>
          </cell>
          <cell r="E419">
            <v>67</v>
          </cell>
          <cell r="F419">
            <v>14</v>
          </cell>
          <cell r="G419">
            <v>64</v>
          </cell>
          <cell r="H419" t="str">
            <v>Khoa Nhiệt – Lạnh</v>
          </cell>
        </row>
        <row r="420">
          <cell r="C420" t="str">
            <v>18C1-KML1</v>
          </cell>
          <cell r="E420">
            <v>58</v>
          </cell>
          <cell r="F420">
            <v>7</v>
          </cell>
          <cell r="G420">
            <v>56</v>
          </cell>
          <cell r="H420" t="str">
            <v>Khoa Nhiệt – Lạnh</v>
          </cell>
        </row>
        <row r="421">
          <cell r="C421" t="str">
            <v>18C1-VSL1</v>
          </cell>
          <cell r="E421">
            <v>60</v>
          </cell>
          <cell r="F421">
            <v>11</v>
          </cell>
          <cell r="G421">
            <v>59</v>
          </cell>
          <cell r="H421" t="str">
            <v>Khoa Nhiệt – Lạnh</v>
          </cell>
        </row>
        <row r="422">
          <cell r="C422" t="str">
            <v>18C1-ĐĐT1</v>
          </cell>
          <cell r="E422">
            <v>67</v>
          </cell>
          <cell r="F422">
            <v>19</v>
          </cell>
          <cell r="G422">
            <v>62</v>
          </cell>
          <cell r="H422" t="str">
            <v>Khoa Điện - Điện tử</v>
          </cell>
        </row>
        <row r="423">
          <cell r="C423" t="str">
            <v>18T4-CCK1</v>
          </cell>
          <cell r="E423">
            <v>71</v>
          </cell>
          <cell r="F423">
            <v>52</v>
          </cell>
          <cell r="G423">
            <v>71</v>
          </cell>
          <cell r="H423" t="str">
            <v>Khoa Cơ khí</v>
          </cell>
        </row>
        <row r="424">
          <cell r="C424" t="str">
            <v>18T4-CNÔ1</v>
          </cell>
          <cell r="E424">
            <v>67</v>
          </cell>
          <cell r="F424">
            <v>31</v>
          </cell>
          <cell r="G424">
            <v>66</v>
          </cell>
          <cell r="H424" t="str">
            <v>Khoa Động lực</v>
          </cell>
        </row>
        <row r="425">
          <cell r="C425" t="str">
            <v>18C1-TĐH1</v>
          </cell>
          <cell r="E425">
            <v>85</v>
          </cell>
          <cell r="F425">
            <v>36</v>
          </cell>
          <cell r="G425">
            <v>83</v>
          </cell>
          <cell r="H425" t="str">
            <v>Khoa Điện - Điện tử</v>
          </cell>
        </row>
        <row r="426">
          <cell r="C426" t="str">
            <v>18T4-TKW1</v>
          </cell>
          <cell r="E426">
            <v>47</v>
          </cell>
          <cell r="F426">
            <v>29</v>
          </cell>
          <cell r="G426">
            <v>44</v>
          </cell>
          <cell r="H426" t="str">
            <v>Khoa Công nghệ Thông tin</v>
          </cell>
        </row>
        <row r="427">
          <cell r="C427" t="str">
            <v>18T4-CMT1</v>
          </cell>
          <cell r="E427">
            <v>62</v>
          </cell>
          <cell r="F427">
            <v>47</v>
          </cell>
          <cell r="G427">
            <v>61</v>
          </cell>
          <cell r="H427" t="str">
            <v>Khoa Công nghệ Thông tin</v>
          </cell>
        </row>
        <row r="428">
          <cell r="C428" t="str">
            <v>18T4-LTM1</v>
          </cell>
          <cell r="E428">
            <v>44</v>
          </cell>
          <cell r="F428">
            <v>33</v>
          </cell>
          <cell r="G428">
            <v>44</v>
          </cell>
          <cell r="H428" t="str">
            <v>Khoa Công nghệ Thông tin</v>
          </cell>
        </row>
        <row r="429">
          <cell r="C429" t="str">
            <v>18T4-QTM1</v>
          </cell>
          <cell r="E429">
            <v>58</v>
          </cell>
          <cell r="F429">
            <v>38</v>
          </cell>
          <cell r="G429">
            <v>58</v>
          </cell>
          <cell r="H429" t="str">
            <v>Khoa Công nghệ Thông tin</v>
          </cell>
        </row>
        <row r="430">
          <cell r="C430" t="str">
            <v>18T4-NNA1</v>
          </cell>
          <cell r="E430">
            <v>58</v>
          </cell>
          <cell r="F430">
            <v>40</v>
          </cell>
          <cell r="G430">
            <v>56</v>
          </cell>
          <cell r="H430" t="str">
            <v>Khoa Khoa học cơ bản</v>
          </cell>
        </row>
        <row r="431">
          <cell r="C431" t="str">
            <v>18T4-KTD1</v>
          </cell>
          <cell r="E431">
            <v>58</v>
          </cell>
          <cell r="F431">
            <v>43</v>
          </cell>
          <cell r="G431">
            <v>69</v>
          </cell>
          <cell r="H431" t="str">
            <v>Khoa Kinh tế</v>
          </cell>
        </row>
        <row r="432">
          <cell r="C432" t="str">
            <v>18T4-QTD1</v>
          </cell>
          <cell r="E432">
            <v>52</v>
          </cell>
          <cell r="F432">
            <v>29</v>
          </cell>
          <cell r="G432">
            <v>50</v>
          </cell>
          <cell r="H432" t="str">
            <v>Khoa Kinh tế</v>
          </cell>
        </row>
        <row r="433">
          <cell r="C433" t="str">
            <v>18T4-ĐĐT1</v>
          </cell>
          <cell r="E433">
            <v>58</v>
          </cell>
          <cell r="F433">
            <v>36</v>
          </cell>
          <cell r="G433">
            <v>58</v>
          </cell>
          <cell r="H433" t="str">
            <v>Khoa Điện - Điện tử</v>
          </cell>
        </row>
        <row r="434">
          <cell r="C434" t="str">
            <v>18T4-ĐCN1</v>
          </cell>
          <cell r="E434">
            <v>63</v>
          </cell>
          <cell r="F434">
            <v>50</v>
          </cell>
          <cell r="G434">
            <v>61</v>
          </cell>
          <cell r="H434" t="str">
            <v>Khoa Điện - Điện tử</v>
          </cell>
        </row>
        <row r="435">
          <cell r="C435" t="str">
            <v>18T4-CNM1</v>
          </cell>
          <cell r="E435">
            <v>58</v>
          </cell>
          <cell r="F435">
            <v>43</v>
          </cell>
          <cell r="G435">
            <v>62</v>
          </cell>
          <cell r="H435" t="str">
            <v>Khoa May - Thời trang</v>
          </cell>
        </row>
        <row r="436">
          <cell r="C436" t="str">
            <v>18C1-CNM1</v>
          </cell>
          <cell r="E436">
            <v>67</v>
          </cell>
          <cell r="F436">
            <v>7</v>
          </cell>
          <cell r="G436">
            <v>67</v>
          </cell>
          <cell r="H436" t="str">
            <v>Khoa May - Thời trang</v>
          </cell>
        </row>
        <row r="437">
          <cell r="C437" t="str">
            <v>18T4-CNÔ2</v>
          </cell>
          <cell r="E437">
            <v>64</v>
          </cell>
          <cell r="F437">
            <v>33</v>
          </cell>
          <cell r="G437">
            <v>58</v>
          </cell>
          <cell r="H437" t="str">
            <v>Khoa Động lực</v>
          </cell>
        </row>
        <row r="438">
          <cell r="C438" t="str">
            <v>18C1-ĐCN1</v>
          </cell>
          <cell r="E438">
            <v>62</v>
          </cell>
          <cell r="F438">
            <v>13</v>
          </cell>
          <cell r="G438">
            <v>61</v>
          </cell>
          <cell r="H438" t="str">
            <v>Khoa Điện - Điện tử</v>
          </cell>
        </row>
        <row r="439">
          <cell r="C439" t="str">
            <v>18C1-CĐT1</v>
          </cell>
          <cell r="E439">
            <v>86</v>
          </cell>
          <cell r="F439">
            <v>25</v>
          </cell>
          <cell r="G439">
            <v>82</v>
          </cell>
          <cell r="H439" t="str">
            <v>Khoa Điện - Điện tử</v>
          </cell>
        </row>
        <row r="440">
          <cell r="C440" t="str">
            <v>18T4-CNÔ3</v>
          </cell>
          <cell r="E440">
            <v>71</v>
          </cell>
          <cell r="F440">
            <v>36</v>
          </cell>
          <cell r="G440">
            <v>70</v>
          </cell>
          <cell r="H440" t="str">
            <v>Khoa Động lực</v>
          </cell>
        </row>
        <row r="441">
          <cell r="C441" t="str">
            <v>18C1-CNÔ2</v>
          </cell>
          <cell r="E441">
            <v>64</v>
          </cell>
          <cell r="F441">
            <v>10</v>
          </cell>
          <cell r="G441">
            <v>62</v>
          </cell>
          <cell r="H441" t="str">
            <v>Khoa Động lực</v>
          </cell>
        </row>
        <row r="442">
          <cell r="C442" t="str">
            <v>18T4-CNÔ4</v>
          </cell>
          <cell r="E442">
            <v>57</v>
          </cell>
          <cell r="F442">
            <v>39</v>
          </cell>
          <cell r="G442">
            <v>57</v>
          </cell>
          <cell r="H442" t="str">
            <v>Khoa Động lực</v>
          </cell>
        </row>
        <row r="443">
          <cell r="C443" t="str">
            <v>18C1-CNÔ3</v>
          </cell>
          <cell r="E443">
            <v>66</v>
          </cell>
          <cell r="F443">
            <v>13</v>
          </cell>
          <cell r="G443">
            <v>63</v>
          </cell>
          <cell r="H443" t="str">
            <v>Khoa Động lực</v>
          </cell>
        </row>
        <row r="444">
          <cell r="C444" t="str">
            <v>18C1-CNÔ4</v>
          </cell>
          <cell r="E444">
            <v>64</v>
          </cell>
          <cell r="F444">
            <v>14</v>
          </cell>
          <cell r="G444">
            <v>62</v>
          </cell>
          <cell r="H444" t="str">
            <v>Khoa Động lực</v>
          </cell>
        </row>
        <row r="445">
          <cell r="C445" t="str">
            <v>18C1-CNÔ5</v>
          </cell>
          <cell r="E445">
            <v>64</v>
          </cell>
          <cell r="F445">
            <v>17</v>
          </cell>
          <cell r="G445">
            <v>63</v>
          </cell>
          <cell r="H445" t="str">
            <v>Khoa Động lực</v>
          </cell>
        </row>
        <row r="446">
          <cell r="C446" t="str">
            <v>18C1-CNÔ6</v>
          </cell>
          <cell r="E446">
            <v>64</v>
          </cell>
          <cell r="F446">
            <v>6</v>
          </cell>
          <cell r="G446">
            <v>64</v>
          </cell>
          <cell r="H446" t="str">
            <v>Khoa Động lực</v>
          </cell>
        </row>
        <row r="447">
          <cell r="C447" t="str">
            <v>18C1-CCK2</v>
          </cell>
          <cell r="E447">
            <v>74</v>
          </cell>
          <cell r="F447">
            <v>25</v>
          </cell>
          <cell r="G447">
            <v>67</v>
          </cell>
          <cell r="H447" t="str">
            <v>Khoa Cơ khí</v>
          </cell>
        </row>
        <row r="448">
          <cell r="C448" t="str">
            <v>18C1-CNÔ7</v>
          </cell>
          <cell r="E448">
            <v>70</v>
          </cell>
          <cell r="F448">
            <v>20</v>
          </cell>
          <cell r="G448">
            <v>68</v>
          </cell>
          <cell r="H448" t="str">
            <v>Khoa Động lực</v>
          </cell>
        </row>
        <row r="449">
          <cell r="C449" t="str">
            <v>18C1-CNÔ8</v>
          </cell>
          <cell r="E449">
            <v>65</v>
          </cell>
          <cell r="F449">
            <v>18</v>
          </cell>
          <cell r="G449">
            <v>65</v>
          </cell>
          <cell r="H449" t="str">
            <v>Khoa Động lực</v>
          </cell>
        </row>
        <row r="450">
          <cell r="C450" t="str">
            <v>18C1-CNÔ9</v>
          </cell>
          <cell r="E450">
            <v>65</v>
          </cell>
          <cell r="F450">
            <v>20</v>
          </cell>
          <cell r="G450">
            <v>63</v>
          </cell>
          <cell r="H450" t="str">
            <v>Khoa Động lực</v>
          </cell>
        </row>
        <row r="451">
          <cell r="C451" t="str">
            <v>18C1-ĐĐT2</v>
          </cell>
          <cell r="E451">
            <v>67</v>
          </cell>
          <cell r="F451">
            <v>22</v>
          </cell>
          <cell r="G451">
            <v>66</v>
          </cell>
          <cell r="H451" t="str">
            <v>Khoa Điện - Điện tử</v>
          </cell>
        </row>
        <row r="452">
          <cell r="C452" t="str">
            <v>18C1-CCK3</v>
          </cell>
          <cell r="E452">
            <v>71</v>
          </cell>
          <cell r="F452">
            <v>37</v>
          </cell>
          <cell r="G452">
            <v>69</v>
          </cell>
          <cell r="H452" t="str">
            <v>Khoa Cơ khí</v>
          </cell>
        </row>
        <row r="453">
          <cell r="C453" t="str">
            <v>18C1-CNÔ10</v>
          </cell>
          <cell r="E453">
            <v>64</v>
          </cell>
          <cell r="F453">
            <v>15</v>
          </cell>
          <cell r="G453">
            <v>64</v>
          </cell>
          <cell r="H453" t="str">
            <v>Khoa Động lực</v>
          </cell>
        </row>
        <row r="454">
          <cell r="C454" t="str">
            <v>18C1-ĐCN2</v>
          </cell>
          <cell r="E454">
            <v>62</v>
          </cell>
          <cell r="F454">
            <v>32</v>
          </cell>
          <cell r="G454">
            <v>62</v>
          </cell>
          <cell r="H454" t="str">
            <v>Khoa Điện - Điện tử</v>
          </cell>
        </row>
        <row r="455">
          <cell r="C455" t="str">
            <v>18C1-CCK4</v>
          </cell>
          <cell r="E455">
            <v>74</v>
          </cell>
          <cell r="F455">
            <v>29</v>
          </cell>
          <cell r="G455">
            <v>74</v>
          </cell>
          <cell r="H455" t="str">
            <v>Khoa Cơ khí</v>
          </cell>
        </row>
        <row r="456">
          <cell r="C456" t="str">
            <v>18C1-CTM2</v>
          </cell>
          <cell r="E456">
            <v>58</v>
          </cell>
          <cell r="F456">
            <v>0</v>
          </cell>
          <cell r="G456">
            <v>4</v>
          </cell>
          <cell r="H456" t="str">
            <v>Khoa Cơ khí</v>
          </cell>
        </row>
        <row r="457">
          <cell r="C457" t="str">
            <v>18C1-CCK5</v>
          </cell>
          <cell r="E457">
            <v>72</v>
          </cell>
          <cell r="F457">
            <v>29</v>
          </cell>
          <cell r="G457">
            <v>68</v>
          </cell>
          <cell r="H457" t="str">
            <v>Khoa Cơ khí</v>
          </cell>
        </row>
        <row r="458">
          <cell r="C458" t="str">
            <v>18C1-CCK6</v>
          </cell>
          <cell r="E458">
            <v>86</v>
          </cell>
          <cell r="F458">
            <v>25</v>
          </cell>
          <cell r="G458">
            <v>79</v>
          </cell>
          <cell r="H458" t="str">
            <v>Khoa Cơ khí</v>
          </cell>
        </row>
        <row r="459">
          <cell r="C459" t="str">
            <v>18C1-ĐCN3</v>
          </cell>
          <cell r="E459">
            <v>63</v>
          </cell>
          <cell r="F459">
            <v>16</v>
          </cell>
          <cell r="G459">
            <v>59</v>
          </cell>
          <cell r="H459" t="str">
            <v>Khoa Điện - Điện tử</v>
          </cell>
        </row>
        <row r="460">
          <cell r="C460" t="str">
            <v>18C1-VSL2</v>
          </cell>
          <cell r="E460">
            <v>59</v>
          </cell>
          <cell r="F460">
            <v>18</v>
          </cell>
          <cell r="G460">
            <v>55</v>
          </cell>
          <cell r="H460" t="str">
            <v>Khoa Nhiệt – Lạnh</v>
          </cell>
        </row>
        <row r="461">
          <cell r="C461" t="str">
            <v>18C1-CCK7</v>
          </cell>
          <cell r="E461">
            <v>83</v>
          </cell>
          <cell r="F461">
            <v>36</v>
          </cell>
          <cell r="G461">
            <v>67</v>
          </cell>
          <cell r="H461" t="str">
            <v>Khoa Cơ khí</v>
          </cell>
        </row>
        <row r="462">
          <cell r="C462" t="str">
            <v>18C1-LTM2</v>
          </cell>
          <cell r="E462">
            <v>58</v>
          </cell>
          <cell r="F462">
            <v>17</v>
          </cell>
          <cell r="G462">
            <v>55</v>
          </cell>
          <cell r="H462" t="str">
            <v>Khoa Công nghệ Thông tin</v>
          </cell>
        </row>
        <row r="463">
          <cell r="C463" t="str">
            <v>18C1-CCK8</v>
          </cell>
          <cell r="E463">
            <v>61</v>
          </cell>
          <cell r="F463">
            <v>0</v>
          </cell>
          <cell r="G463">
            <v>19</v>
          </cell>
          <cell r="H463" t="str">
            <v>Khoa Cơ khí</v>
          </cell>
        </row>
        <row r="464">
          <cell r="C464" t="str">
            <v>18C1-ĐCN4</v>
          </cell>
          <cell r="E464">
            <v>63</v>
          </cell>
          <cell r="F464">
            <v>26</v>
          </cell>
          <cell r="G464">
            <v>61</v>
          </cell>
          <cell r="H464" t="str">
            <v>Khoa Điện - Điện tử</v>
          </cell>
        </row>
        <row r="465">
          <cell r="C465" t="str">
            <v>18C1-KML2</v>
          </cell>
          <cell r="E465">
            <v>58</v>
          </cell>
          <cell r="F465">
            <v>20</v>
          </cell>
          <cell r="G465">
            <v>49</v>
          </cell>
          <cell r="H465" t="str">
            <v>Khoa Nhiệt – Lạnh</v>
          </cell>
        </row>
        <row r="466">
          <cell r="C466" t="str">
            <v>18C1-CCK9</v>
          </cell>
          <cell r="E466">
            <v>61</v>
          </cell>
          <cell r="F466">
            <v>0</v>
          </cell>
          <cell r="G466">
            <v>24</v>
          </cell>
          <cell r="H466" t="str">
            <v>Khoa Cơ khí</v>
          </cell>
        </row>
        <row r="467">
          <cell r="C467" t="str">
            <v>18C1-KXD1</v>
          </cell>
          <cell r="E467">
            <v>68</v>
          </cell>
          <cell r="F467">
            <v>38</v>
          </cell>
          <cell r="G467">
            <v>65</v>
          </cell>
          <cell r="H467" t="str">
            <v>Khoa Xây dựng</v>
          </cell>
        </row>
        <row r="468">
          <cell r="C468" t="str">
            <v>18T4-CĐT1</v>
          </cell>
          <cell r="E468">
            <v>47</v>
          </cell>
          <cell r="F468">
            <v>35</v>
          </cell>
          <cell r="G468">
            <v>43</v>
          </cell>
          <cell r="H468" t="str">
            <v>Khoa Điện - Điện tử</v>
          </cell>
        </row>
        <row r="469">
          <cell r="C469" t="str">
            <v>18T4-KML1</v>
          </cell>
          <cell r="E469">
            <v>46</v>
          </cell>
          <cell r="F469">
            <v>28</v>
          </cell>
          <cell r="G469">
            <v>44</v>
          </cell>
          <cell r="H469" t="str">
            <v>Khoa Nhiệt – Lạnh</v>
          </cell>
        </row>
        <row r="470">
          <cell r="C470" t="str">
            <v>18T4-VSL1</v>
          </cell>
          <cell r="E470">
            <v>58</v>
          </cell>
          <cell r="F470">
            <v>37</v>
          </cell>
          <cell r="G470">
            <v>63</v>
          </cell>
          <cell r="H470" t="str">
            <v>Khoa Nhiệt – Lạnh</v>
          </cell>
        </row>
        <row r="471">
          <cell r="C471" t="str">
            <v>18T4-ANM1</v>
          </cell>
          <cell r="E471">
            <v>40</v>
          </cell>
          <cell r="F471">
            <v>30</v>
          </cell>
          <cell r="G471">
            <v>40</v>
          </cell>
          <cell r="H471" t="str">
            <v>Khoa Công nghệ Thông tin</v>
          </cell>
        </row>
        <row r="472">
          <cell r="C472" t="str">
            <v>18T4-TCD1</v>
          </cell>
          <cell r="E472">
            <v>19</v>
          </cell>
          <cell r="F472">
            <v>15</v>
          </cell>
          <cell r="G472">
            <v>19</v>
          </cell>
          <cell r="H472" t="str">
            <v>Khoa Kinh tế</v>
          </cell>
        </row>
        <row r="473">
          <cell r="C473" t="str">
            <v>18T4-KXD1</v>
          </cell>
          <cell r="E473">
            <v>24</v>
          </cell>
          <cell r="F473">
            <v>17</v>
          </cell>
          <cell r="G473">
            <v>21</v>
          </cell>
          <cell r="H473" t="str">
            <v>Khoa Xây dựng</v>
          </cell>
        </row>
        <row r="474">
          <cell r="C474" t="str">
            <v>18T2-CNÔ1</v>
          </cell>
          <cell r="E474">
            <v>72</v>
          </cell>
          <cell r="F474">
            <v>18</v>
          </cell>
          <cell r="G474">
            <v>67</v>
          </cell>
          <cell r="H474" t="str">
            <v>Khoa Động lực</v>
          </cell>
        </row>
        <row r="475">
          <cell r="C475" t="str">
            <v>18T6-ĐCN1</v>
          </cell>
          <cell r="E475">
            <v>58</v>
          </cell>
          <cell r="F475">
            <v>0</v>
          </cell>
          <cell r="G475">
            <v>12</v>
          </cell>
          <cell r="H475" t="str">
            <v>Khoa Điện - Điện tử</v>
          </cell>
        </row>
        <row r="476">
          <cell r="C476" t="str">
            <v>18T7-ĐCN1</v>
          </cell>
          <cell r="E476">
            <v>58</v>
          </cell>
          <cell r="F476">
            <v>39</v>
          </cell>
          <cell r="G476">
            <v>39</v>
          </cell>
          <cell r="H476" t="str">
            <v>Khoa Điện - Điện tử</v>
          </cell>
        </row>
        <row r="477">
          <cell r="C477" t="str">
            <v>18T5-ĐCN1</v>
          </cell>
          <cell r="E477">
            <v>58</v>
          </cell>
          <cell r="F477">
            <v>1</v>
          </cell>
          <cell r="G477">
            <v>23</v>
          </cell>
          <cell r="H477" t="str">
            <v>Khoa Điện - Điện tử</v>
          </cell>
        </row>
        <row r="478">
          <cell r="C478" t="str">
            <v>18T4-CKC1</v>
          </cell>
          <cell r="E478">
            <v>48</v>
          </cell>
          <cell r="F478">
            <v>22</v>
          </cell>
          <cell r="G478">
            <v>45</v>
          </cell>
          <cell r="H478" t="str">
            <v>Khoa Cơ khí</v>
          </cell>
        </row>
        <row r="479">
          <cell r="C479" t="str">
            <v>18C1-TKĐ1</v>
          </cell>
          <cell r="E479">
            <v>61</v>
          </cell>
          <cell r="F479">
            <v>11</v>
          </cell>
          <cell r="G479">
            <v>69</v>
          </cell>
          <cell r="H479" t="str">
            <v>Khoa Công nghệ Thông tin</v>
          </cell>
        </row>
        <row r="480">
          <cell r="C480" t="str">
            <v>18T4-TKĐ1</v>
          </cell>
          <cell r="E480">
            <v>47</v>
          </cell>
          <cell r="F480">
            <v>41</v>
          </cell>
          <cell r="G480">
            <v>44</v>
          </cell>
          <cell r="H480" t="str">
            <v>Khoa Công nghệ Thông tin</v>
          </cell>
        </row>
        <row r="481">
          <cell r="C481" t="str">
            <v>18C1-TMĐ1</v>
          </cell>
          <cell r="E481">
            <v>58</v>
          </cell>
          <cell r="F481">
            <v>2</v>
          </cell>
          <cell r="G481">
            <v>16</v>
          </cell>
          <cell r="H481" t="str">
            <v>Khoa Công nghệ Thông tin</v>
          </cell>
        </row>
        <row r="482">
          <cell r="C482" t="str">
            <v>18T4-NNA2</v>
          </cell>
          <cell r="E482">
            <v>58</v>
          </cell>
          <cell r="F482">
            <v>41</v>
          </cell>
          <cell r="G482">
            <v>55</v>
          </cell>
          <cell r="H482" t="str">
            <v>Khoa Khoa học cơ bản</v>
          </cell>
        </row>
        <row r="483">
          <cell r="C483" t="str">
            <v>18C1-NNA2</v>
          </cell>
          <cell r="E483">
            <v>58</v>
          </cell>
          <cell r="F483">
            <v>0</v>
          </cell>
          <cell r="G483">
            <v>13</v>
          </cell>
          <cell r="H483" t="str">
            <v>Khoa Khoa học cơ bản</v>
          </cell>
        </row>
        <row r="484">
          <cell r="C484" t="str">
            <v>18T4-CNÔ5</v>
          </cell>
          <cell r="E484">
            <v>61</v>
          </cell>
          <cell r="F484">
            <v>32</v>
          </cell>
          <cell r="G484">
            <v>59</v>
          </cell>
          <cell r="H484" t="str">
            <v>Khoa Động lực</v>
          </cell>
        </row>
        <row r="485">
          <cell r="C485" t="str">
            <v>18T4-VSL2</v>
          </cell>
          <cell r="E485">
            <v>58</v>
          </cell>
          <cell r="F485">
            <v>37</v>
          </cell>
          <cell r="G485">
            <v>64</v>
          </cell>
          <cell r="H485" t="str">
            <v>Khoa Nhiệt – Lạnh</v>
          </cell>
        </row>
        <row r="486">
          <cell r="C486" t="str">
            <v>18T4-LTM2</v>
          </cell>
          <cell r="E486">
            <v>43</v>
          </cell>
          <cell r="F486">
            <v>30</v>
          </cell>
          <cell r="G486">
            <v>41</v>
          </cell>
          <cell r="H486" t="str">
            <v>Khoa Công nghệ Thông tin</v>
          </cell>
        </row>
        <row r="487">
          <cell r="C487" t="str">
            <v>18T4-NNA3</v>
          </cell>
          <cell r="E487">
            <v>58</v>
          </cell>
          <cell r="F487">
            <v>35</v>
          </cell>
          <cell r="G487">
            <v>55</v>
          </cell>
          <cell r="H487" t="str">
            <v>Khoa Khoa học cơ bản</v>
          </cell>
        </row>
        <row r="488">
          <cell r="C488" t="str">
            <v>18T4-TKĐ2</v>
          </cell>
          <cell r="E488">
            <v>45</v>
          </cell>
          <cell r="F488">
            <v>31</v>
          </cell>
          <cell r="G488">
            <v>44</v>
          </cell>
          <cell r="H488" t="str">
            <v>Khoa Công nghệ Thông tin</v>
          </cell>
        </row>
        <row r="489">
          <cell r="C489" t="str">
            <v>18T4-QTD2</v>
          </cell>
          <cell r="E489">
            <v>49</v>
          </cell>
          <cell r="F489">
            <v>30</v>
          </cell>
          <cell r="G489">
            <v>47</v>
          </cell>
          <cell r="H489" t="str">
            <v>Khoa Kinh tế</v>
          </cell>
        </row>
        <row r="490">
          <cell r="C490" t="str">
            <v>18T4-CNÔ6</v>
          </cell>
          <cell r="E490">
            <v>43</v>
          </cell>
          <cell r="F490">
            <v>0</v>
          </cell>
          <cell r="G490">
            <v>15</v>
          </cell>
          <cell r="H490" t="str">
            <v>Khoa Động lực</v>
          </cell>
        </row>
        <row r="491">
          <cell r="C491" t="str">
            <v>18C1-CNÔ11</v>
          </cell>
          <cell r="E491">
            <v>63</v>
          </cell>
          <cell r="F491">
            <v>16</v>
          </cell>
          <cell r="G491">
            <v>60</v>
          </cell>
          <cell r="H491" t="str">
            <v>Khoa Động lực</v>
          </cell>
        </row>
        <row r="492">
          <cell r="C492" t="str">
            <v>18C1-CNÔ12</v>
          </cell>
          <cell r="E492">
            <v>71</v>
          </cell>
          <cell r="F492">
            <v>23</v>
          </cell>
          <cell r="G492">
            <v>70</v>
          </cell>
          <cell r="H492" t="str">
            <v>Khoa Động lực</v>
          </cell>
        </row>
        <row r="493">
          <cell r="C493" t="str">
            <v>18C1-CNÔ13</v>
          </cell>
          <cell r="E493">
            <v>60</v>
          </cell>
          <cell r="F493">
            <v>12</v>
          </cell>
          <cell r="G493">
            <v>60</v>
          </cell>
          <cell r="H493" t="str">
            <v>Khoa Động lực</v>
          </cell>
        </row>
        <row r="494">
          <cell r="C494" t="str">
            <v>18C1-CNÔ14</v>
          </cell>
          <cell r="E494">
            <v>64</v>
          </cell>
          <cell r="F494">
            <v>16</v>
          </cell>
          <cell r="G494">
            <v>63</v>
          </cell>
          <cell r="H494" t="str">
            <v>Khoa Động lực</v>
          </cell>
        </row>
        <row r="495">
          <cell r="C495" t="str">
            <v>18C1-CNÔ19</v>
          </cell>
          <cell r="E495">
            <v>59</v>
          </cell>
          <cell r="F495">
            <v>0</v>
          </cell>
          <cell r="G495">
            <v>12</v>
          </cell>
          <cell r="H495" t="str">
            <v>Khoa Động lực</v>
          </cell>
        </row>
        <row r="496">
          <cell r="C496" t="str">
            <v>18C1-CNÔ16</v>
          </cell>
          <cell r="E496">
            <v>59</v>
          </cell>
          <cell r="F496">
            <v>26</v>
          </cell>
          <cell r="G496">
            <v>59</v>
          </cell>
          <cell r="H496" t="str">
            <v>Khoa Động lực</v>
          </cell>
        </row>
        <row r="497">
          <cell r="C497" t="str">
            <v>18C1-CNÔ17</v>
          </cell>
          <cell r="E497">
            <v>60</v>
          </cell>
          <cell r="F497">
            <v>25</v>
          </cell>
          <cell r="G497">
            <v>60</v>
          </cell>
          <cell r="H497" t="str">
            <v>Khoa Động lực</v>
          </cell>
        </row>
        <row r="498">
          <cell r="C498" t="str">
            <v>18C1-CNÔ18</v>
          </cell>
          <cell r="E498">
            <v>60</v>
          </cell>
          <cell r="F498">
            <v>0</v>
          </cell>
          <cell r="G498">
            <v>10</v>
          </cell>
          <cell r="H498" t="str">
            <v>Khoa Động lực</v>
          </cell>
        </row>
        <row r="499">
          <cell r="C499" t="str">
            <v>18C1-CNÔ15</v>
          </cell>
          <cell r="E499">
            <v>72</v>
          </cell>
          <cell r="F499">
            <v>7</v>
          </cell>
          <cell r="G499">
            <v>70</v>
          </cell>
          <cell r="H499" t="str">
            <v>Khoa Động lực</v>
          </cell>
        </row>
        <row r="500">
          <cell r="C500" t="str">
            <v>18C1-CĐT2</v>
          </cell>
          <cell r="E500">
            <v>59</v>
          </cell>
          <cell r="F500">
            <v>0</v>
          </cell>
          <cell r="G500">
            <v>28</v>
          </cell>
          <cell r="H500" t="str">
            <v>Khoa Điện - Điện tử</v>
          </cell>
        </row>
        <row r="501">
          <cell r="C501" t="str">
            <v>18C1-TĐH2</v>
          </cell>
          <cell r="E501">
            <v>58</v>
          </cell>
          <cell r="F501">
            <v>0</v>
          </cell>
          <cell r="G501">
            <v>16</v>
          </cell>
          <cell r="H501" t="str">
            <v>Khoa Điện - Điện tử</v>
          </cell>
        </row>
        <row r="502">
          <cell r="C502" t="str">
            <v>18C1-VSL3</v>
          </cell>
          <cell r="E502">
            <v>59</v>
          </cell>
          <cell r="F502">
            <v>14</v>
          </cell>
          <cell r="G502">
            <v>59</v>
          </cell>
          <cell r="H502" t="str">
            <v>Khoa Nhiệt – Lạnh</v>
          </cell>
        </row>
        <row r="503">
          <cell r="C503" t="str">
            <v>18C1-ĐĐT3</v>
          </cell>
          <cell r="E503">
            <v>67</v>
          </cell>
          <cell r="F503">
            <v>13</v>
          </cell>
          <cell r="G503">
            <v>66</v>
          </cell>
          <cell r="H503" t="str">
            <v>Khoa Điện - Điện tử</v>
          </cell>
        </row>
        <row r="504">
          <cell r="C504" t="str">
            <v>18C1-KTD2</v>
          </cell>
          <cell r="E504">
            <v>58</v>
          </cell>
          <cell r="F504">
            <v>2</v>
          </cell>
          <cell r="G504">
            <v>50</v>
          </cell>
          <cell r="H504" t="str">
            <v>Khoa Kinh tế</v>
          </cell>
        </row>
        <row r="505">
          <cell r="C505" t="str">
            <v>18C2-CNÔ1</v>
          </cell>
          <cell r="E505">
            <v>58</v>
          </cell>
          <cell r="F505">
            <v>6</v>
          </cell>
          <cell r="G505">
            <v>47</v>
          </cell>
          <cell r="H505" t="str">
            <v>Khoa Động lực</v>
          </cell>
        </row>
        <row r="506">
          <cell r="C506" t="str">
            <v>18C2-ĐĐT1</v>
          </cell>
          <cell r="E506">
            <v>72</v>
          </cell>
          <cell r="F506">
            <v>13</v>
          </cell>
          <cell r="G506">
            <v>72</v>
          </cell>
          <cell r="H506" t="str">
            <v>Khoa Điện - Điện tử</v>
          </cell>
        </row>
        <row r="507">
          <cell r="C507" t="str">
            <v>18C2-QTM1</v>
          </cell>
          <cell r="E507">
            <v>58</v>
          </cell>
          <cell r="F507">
            <v>14</v>
          </cell>
          <cell r="G507">
            <v>45</v>
          </cell>
          <cell r="H507" t="str">
            <v>Khoa Công nghệ Thông tin</v>
          </cell>
        </row>
        <row r="508">
          <cell r="C508" t="str">
            <v>18C2-CNL1</v>
          </cell>
          <cell r="E508">
            <v>58</v>
          </cell>
          <cell r="F508">
            <v>5</v>
          </cell>
          <cell r="G508">
            <v>17</v>
          </cell>
          <cell r="H508" t="str">
            <v>Khoa Nhiệt – Lạnh</v>
          </cell>
        </row>
        <row r="509">
          <cell r="C509" t="str">
            <v>18T4-THU2</v>
          </cell>
          <cell r="E509">
            <v>38</v>
          </cell>
          <cell r="F509">
            <v>0</v>
          </cell>
          <cell r="G509">
            <v>14</v>
          </cell>
          <cell r="H509" t="str">
            <v>Khoa Công nghệ Thông tin</v>
          </cell>
        </row>
        <row r="510">
          <cell r="C510" t="str">
            <v>18T4-CMT2</v>
          </cell>
          <cell r="E510">
            <v>35</v>
          </cell>
          <cell r="F510">
            <v>0</v>
          </cell>
          <cell r="G510">
            <v>10</v>
          </cell>
          <cell r="H510" t="str">
            <v>Khoa Công nghệ Thông tin</v>
          </cell>
        </row>
        <row r="511">
          <cell r="C511" t="str">
            <v>18T4-CCK2</v>
          </cell>
          <cell r="E511">
            <v>37</v>
          </cell>
          <cell r="F511">
            <v>0</v>
          </cell>
          <cell r="G511">
            <v>6</v>
          </cell>
          <cell r="H511" t="str">
            <v>Khoa Cơ khí</v>
          </cell>
        </row>
        <row r="512">
          <cell r="C512" t="str">
            <v>18T4-ĐCN2</v>
          </cell>
          <cell r="E512">
            <v>36</v>
          </cell>
          <cell r="F512">
            <v>0</v>
          </cell>
          <cell r="G512">
            <v>10</v>
          </cell>
          <cell r="H512" t="str">
            <v>Khoa Điện - Điện tử</v>
          </cell>
        </row>
        <row r="513">
          <cell r="C513" t="str">
            <v>18C1-CMT2</v>
          </cell>
          <cell r="E513">
            <v>45</v>
          </cell>
          <cell r="F513">
            <v>0</v>
          </cell>
          <cell r="G513">
            <v>10</v>
          </cell>
          <cell r="H513" t="str">
            <v>Khoa Công nghệ Thông tin</v>
          </cell>
        </row>
        <row r="514">
          <cell r="C514" t="str">
            <v>18C1-QTD2</v>
          </cell>
          <cell r="E514">
            <v>50</v>
          </cell>
          <cell r="F514">
            <v>0</v>
          </cell>
          <cell r="G514">
            <v>18</v>
          </cell>
          <cell r="H514" t="str">
            <v>Khoa Kinh tế</v>
          </cell>
        </row>
        <row r="515">
          <cell r="C515" t="str">
            <v>18C1-CNM2</v>
          </cell>
          <cell r="E515">
            <v>58</v>
          </cell>
          <cell r="F515">
            <v>0</v>
          </cell>
          <cell r="G515">
            <v>8</v>
          </cell>
          <cell r="H515" t="str">
            <v>Khoa May - Thời trang</v>
          </cell>
        </row>
        <row r="516">
          <cell r="C516" t="str">
            <v>18C2-CCK1</v>
          </cell>
          <cell r="E516">
            <v>58</v>
          </cell>
          <cell r="F516">
            <v>2</v>
          </cell>
          <cell r="G516">
            <v>15</v>
          </cell>
          <cell r="H516" t="str">
            <v>Khoa Cơ khí</v>
          </cell>
        </row>
        <row r="517">
          <cell r="C517" t="str">
            <v>18C2-KTD1</v>
          </cell>
          <cell r="E517">
            <v>58</v>
          </cell>
          <cell r="F517">
            <v>1</v>
          </cell>
          <cell r="G517">
            <v>13</v>
          </cell>
          <cell r="H517" t="str">
            <v>Khoa Kinh tế</v>
          </cell>
        </row>
        <row r="518">
          <cell r="C518" t="str">
            <v>18C2-CNM1</v>
          </cell>
          <cell r="E518">
            <v>58</v>
          </cell>
          <cell r="F518">
            <v>1</v>
          </cell>
          <cell r="G518">
            <v>8</v>
          </cell>
          <cell r="H518" t="str">
            <v>Khoa May - Thời trang</v>
          </cell>
        </row>
        <row r="519">
          <cell r="C519" t="str">
            <v>19C1-CĐT1</v>
          </cell>
          <cell r="E519">
            <v>51</v>
          </cell>
          <cell r="F519">
            <v>41</v>
          </cell>
          <cell r="G519">
            <v>51</v>
          </cell>
          <cell r="H519" t="str">
            <v>Khoa Điện - Điện tử</v>
          </cell>
        </row>
        <row r="520">
          <cell r="C520" t="str">
            <v>19C1-BCN1</v>
          </cell>
          <cell r="E520">
            <v>35</v>
          </cell>
          <cell r="F520">
            <v>23</v>
          </cell>
          <cell r="G520">
            <v>35</v>
          </cell>
          <cell r="H520" t="str">
            <v>Khoa Cơ khí</v>
          </cell>
        </row>
        <row r="521">
          <cell r="C521" t="str">
            <v>19C1-CTM1</v>
          </cell>
          <cell r="E521">
            <v>66</v>
          </cell>
          <cell r="F521">
            <v>48</v>
          </cell>
          <cell r="G521">
            <v>66</v>
          </cell>
          <cell r="H521" t="str">
            <v>Khoa Cơ khí</v>
          </cell>
        </row>
        <row r="522">
          <cell r="C522" t="str">
            <v>19C1-CCK1</v>
          </cell>
          <cell r="E522">
            <v>55</v>
          </cell>
          <cell r="F522">
            <v>36</v>
          </cell>
          <cell r="G522">
            <v>56</v>
          </cell>
          <cell r="H522" t="str">
            <v>Khoa Cơ khí</v>
          </cell>
        </row>
        <row r="523">
          <cell r="C523" t="str">
            <v>19C1-ĐĐT1</v>
          </cell>
          <cell r="E523">
            <v>57</v>
          </cell>
          <cell r="F523">
            <v>42</v>
          </cell>
          <cell r="G523">
            <v>57</v>
          </cell>
          <cell r="H523" t="str">
            <v>Khoa Điện - Điện tử</v>
          </cell>
        </row>
        <row r="524">
          <cell r="C524" t="str">
            <v>19C1-TĐH1</v>
          </cell>
          <cell r="E524">
            <v>63</v>
          </cell>
          <cell r="F524">
            <v>52</v>
          </cell>
          <cell r="G524">
            <v>63</v>
          </cell>
          <cell r="H524" t="str">
            <v>Khoa Điện - Điện tử</v>
          </cell>
        </row>
        <row r="525">
          <cell r="C525" t="str">
            <v>19C1-CMT1</v>
          </cell>
          <cell r="E525">
            <v>43</v>
          </cell>
          <cell r="F525">
            <v>26</v>
          </cell>
          <cell r="G525">
            <v>43</v>
          </cell>
          <cell r="H525" t="str">
            <v>Khoa Công nghệ Thông tin</v>
          </cell>
        </row>
        <row r="526">
          <cell r="C526" t="str">
            <v>19C1-CNL1</v>
          </cell>
          <cell r="E526">
            <v>54</v>
          </cell>
          <cell r="F526">
            <v>39</v>
          </cell>
          <cell r="G526">
            <v>54</v>
          </cell>
          <cell r="H526" t="str">
            <v>Khoa Nhiệt – Lạnh</v>
          </cell>
        </row>
        <row r="527">
          <cell r="C527" t="str">
            <v>19C1-CNM1</v>
          </cell>
          <cell r="E527">
            <v>40</v>
          </cell>
          <cell r="F527">
            <v>35</v>
          </cell>
          <cell r="G527">
            <v>40</v>
          </cell>
          <cell r="H527" t="str">
            <v>Khoa May - Thời trang</v>
          </cell>
        </row>
        <row r="528">
          <cell r="C528" t="str">
            <v>19C1-CNÔ1</v>
          </cell>
          <cell r="E528">
            <v>56</v>
          </cell>
          <cell r="F528">
            <v>30</v>
          </cell>
          <cell r="G528">
            <v>55</v>
          </cell>
          <cell r="H528" t="str">
            <v>Khoa Động lực</v>
          </cell>
        </row>
        <row r="529">
          <cell r="C529" t="str">
            <v>19C1-ĐCN1</v>
          </cell>
          <cell r="E529">
            <v>57</v>
          </cell>
          <cell r="F529">
            <v>51</v>
          </cell>
          <cell r="G529">
            <v>57</v>
          </cell>
          <cell r="H529" t="str">
            <v>Khoa Điện - Điện tử</v>
          </cell>
        </row>
        <row r="530">
          <cell r="C530" t="str">
            <v>19C1-KTD1</v>
          </cell>
          <cell r="E530">
            <v>74</v>
          </cell>
          <cell r="F530">
            <v>57</v>
          </cell>
          <cell r="G530">
            <v>75</v>
          </cell>
          <cell r="H530" t="str">
            <v>Khoa Kinh tế</v>
          </cell>
        </row>
        <row r="531">
          <cell r="C531" t="str">
            <v>19C1-KML1</v>
          </cell>
          <cell r="E531">
            <v>56</v>
          </cell>
          <cell r="F531">
            <v>47</v>
          </cell>
          <cell r="G531">
            <v>56</v>
          </cell>
          <cell r="H531" t="str">
            <v>Khoa Nhiệt – Lạnh</v>
          </cell>
        </row>
        <row r="532">
          <cell r="C532" t="str">
            <v>19C1-KXD1</v>
          </cell>
          <cell r="E532">
            <v>32</v>
          </cell>
          <cell r="F532">
            <v>25</v>
          </cell>
          <cell r="G532">
            <v>32</v>
          </cell>
          <cell r="H532" t="str">
            <v>Khoa Xây dựng</v>
          </cell>
        </row>
        <row r="533">
          <cell r="C533" t="str">
            <v>19C1-LTM1</v>
          </cell>
          <cell r="E533">
            <v>65</v>
          </cell>
          <cell r="F533">
            <v>45</v>
          </cell>
          <cell r="G533">
            <v>65</v>
          </cell>
          <cell r="H533" t="str">
            <v>Khoa Công nghệ Thông tin</v>
          </cell>
        </row>
        <row r="534">
          <cell r="C534" t="str">
            <v>19C1-QTD1</v>
          </cell>
          <cell r="E534">
            <v>83</v>
          </cell>
          <cell r="F534">
            <v>50</v>
          </cell>
          <cell r="G534">
            <v>82</v>
          </cell>
          <cell r="H534" t="str">
            <v>Khoa Kinh tế</v>
          </cell>
        </row>
        <row r="535">
          <cell r="C535" t="str">
            <v>19C1-QTM1</v>
          </cell>
          <cell r="E535">
            <v>50</v>
          </cell>
          <cell r="F535">
            <v>30</v>
          </cell>
          <cell r="G535">
            <v>50</v>
          </cell>
          <cell r="H535" t="str">
            <v>Khoa Công nghệ Thông tin</v>
          </cell>
        </row>
        <row r="536">
          <cell r="C536" t="str">
            <v>19C1-TKĐ1</v>
          </cell>
          <cell r="E536">
            <v>58</v>
          </cell>
          <cell r="F536">
            <v>48</v>
          </cell>
          <cell r="G536">
            <v>58</v>
          </cell>
          <cell r="H536" t="str">
            <v>Khoa Công nghệ Thông tin</v>
          </cell>
        </row>
        <row r="537">
          <cell r="C537" t="str">
            <v>19C1-NNA1</v>
          </cell>
          <cell r="E537">
            <v>69</v>
          </cell>
          <cell r="F537">
            <v>31</v>
          </cell>
          <cell r="G537">
            <v>69</v>
          </cell>
          <cell r="H537" t="str">
            <v>Khoa Khoa học cơ bản</v>
          </cell>
        </row>
        <row r="538">
          <cell r="C538" t="str">
            <v>19C1-VSL1</v>
          </cell>
          <cell r="E538">
            <v>58</v>
          </cell>
          <cell r="F538">
            <v>47</v>
          </cell>
          <cell r="G538">
            <v>58</v>
          </cell>
          <cell r="H538" t="str">
            <v>Khoa Nhiệt – Lạnh</v>
          </cell>
        </row>
        <row r="539">
          <cell r="C539" t="str">
            <v>19C1-LĐL1</v>
          </cell>
          <cell r="E539">
            <v>28</v>
          </cell>
          <cell r="F539">
            <v>22</v>
          </cell>
          <cell r="G539">
            <v>28</v>
          </cell>
          <cell r="H539" t="str">
            <v>Khoa Nhiệt – Lạnh</v>
          </cell>
        </row>
        <row r="540">
          <cell r="C540" t="str">
            <v>19C1-ANM1</v>
          </cell>
          <cell r="E540">
            <v>19</v>
          </cell>
          <cell r="F540">
            <v>12</v>
          </cell>
          <cell r="G540">
            <v>19</v>
          </cell>
          <cell r="H540" t="str">
            <v>Khoa Công nghệ Thông tin</v>
          </cell>
        </row>
        <row r="541">
          <cell r="C541" t="str">
            <v>19C1-TKW1</v>
          </cell>
          <cell r="E541">
            <v>35</v>
          </cell>
          <cell r="F541">
            <v>24</v>
          </cell>
          <cell r="G541">
            <v>35</v>
          </cell>
          <cell r="H541" t="str">
            <v>Khoa Công nghệ Thông tin</v>
          </cell>
        </row>
        <row r="542">
          <cell r="C542" t="str">
            <v>19C1-LGT1</v>
          </cell>
          <cell r="E542">
            <v>28</v>
          </cell>
          <cell r="F542">
            <v>24</v>
          </cell>
          <cell r="G542">
            <v>28</v>
          </cell>
          <cell r="H542" t="str">
            <v>Khoa Kinh tế</v>
          </cell>
        </row>
        <row r="543">
          <cell r="C543" t="str">
            <v>19T4-CĐT1</v>
          </cell>
          <cell r="E543">
            <v>45</v>
          </cell>
          <cell r="F543">
            <v>37</v>
          </cell>
          <cell r="G543">
            <v>45</v>
          </cell>
          <cell r="H543" t="str">
            <v>Khoa Điện - Điện tử</v>
          </cell>
        </row>
        <row r="544">
          <cell r="C544" t="str">
            <v>19T4-ĐĐT1</v>
          </cell>
          <cell r="E544">
            <v>39</v>
          </cell>
          <cell r="F544">
            <v>30</v>
          </cell>
          <cell r="G544">
            <v>39</v>
          </cell>
          <cell r="H544" t="str">
            <v>Khoa Điện - Điện tử</v>
          </cell>
        </row>
        <row r="545">
          <cell r="C545" t="str">
            <v>19T4-ĐCN1</v>
          </cell>
          <cell r="E545">
            <v>43</v>
          </cell>
          <cell r="F545">
            <v>34</v>
          </cell>
          <cell r="G545">
            <v>43</v>
          </cell>
          <cell r="H545" t="str">
            <v>Khoa Điện - Điện tử</v>
          </cell>
        </row>
        <row r="546">
          <cell r="C546" t="str">
            <v>19T4-LĐL1</v>
          </cell>
          <cell r="E546">
            <v>58</v>
          </cell>
          <cell r="F546">
            <v>39</v>
          </cell>
          <cell r="G546">
            <v>57</v>
          </cell>
          <cell r="H546" t="str">
            <v>Khoa Nhiệt – Lạnh</v>
          </cell>
        </row>
        <row r="547">
          <cell r="C547" t="str">
            <v>19T4-KML1</v>
          </cell>
          <cell r="E547">
            <v>65</v>
          </cell>
          <cell r="F547">
            <v>43</v>
          </cell>
          <cell r="G547">
            <v>62</v>
          </cell>
          <cell r="H547" t="str">
            <v>Khoa Nhiệt – Lạnh</v>
          </cell>
        </row>
        <row r="548">
          <cell r="C548" t="str">
            <v>19T4-VSL1</v>
          </cell>
          <cell r="E548">
            <v>39</v>
          </cell>
          <cell r="F548">
            <v>26</v>
          </cell>
          <cell r="G548">
            <v>40</v>
          </cell>
          <cell r="H548" t="str">
            <v>Khoa Nhiệt – Lạnh</v>
          </cell>
        </row>
        <row r="549">
          <cell r="C549" t="str">
            <v>19T4-CCK1</v>
          </cell>
          <cell r="E549">
            <v>67</v>
          </cell>
          <cell r="F549">
            <v>56</v>
          </cell>
          <cell r="G549">
            <v>66</v>
          </cell>
          <cell r="H549" t="str">
            <v>Khoa Cơ khí</v>
          </cell>
        </row>
        <row r="550">
          <cell r="C550" t="str">
            <v>19T4-CKC1</v>
          </cell>
          <cell r="E550">
            <v>59</v>
          </cell>
          <cell r="F550">
            <v>48</v>
          </cell>
          <cell r="G550">
            <v>56</v>
          </cell>
          <cell r="H550" t="str">
            <v>Khoa Cơ khí</v>
          </cell>
        </row>
        <row r="551">
          <cell r="C551" t="str">
            <v>19T4-CNÔ1</v>
          </cell>
          <cell r="E551">
            <v>63</v>
          </cell>
          <cell r="F551">
            <v>50</v>
          </cell>
          <cell r="G551">
            <v>62</v>
          </cell>
          <cell r="H551" t="str">
            <v>Khoa Động lực</v>
          </cell>
        </row>
        <row r="552">
          <cell r="C552" t="str">
            <v>19T4-ANM1</v>
          </cell>
          <cell r="E552">
            <v>36</v>
          </cell>
          <cell r="F552">
            <v>20</v>
          </cell>
          <cell r="G552">
            <v>34</v>
          </cell>
          <cell r="H552" t="str">
            <v>Khoa Công nghệ Thông tin</v>
          </cell>
        </row>
        <row r="553">
          <cell r="C553" t="str">
            <v>19T4-CMT1</v>
          </cell>
          <cell r="E553">
            <v>58</v>
          </cell>
          <cell r="F553">
            <v>49</v>
          </cell>
          <cell r="G553">
            <v>55</v>
          </cell>
          <cell r="H553" t="str">
            <v>Khoa Công nghệ Thông tin</v>
          </cell>
        </row>
        <row r="554">
          <cell r="C554" t="str">
            <v>19T4-LTM1</v>
          </cell>
          <cell r="E554">
            <v>62</v>
          </cell>
          <cell r="F554">
            <v>49</v>
          </cell>
          <cell r="G554">
            <v>62</v>
          </cell>
          <cell r="H554" t="str">
            <v>Khoa Công nghệ Thông tin</v>
          </cell>
        </row>
        <row r="555">
          <cell r="C555" t="str">
            <v>19T4-QTM1</v>
          </cell>
          <cell r="E555">
            <v>61</v>
          </cell>
          <cell r="F555">
            <v>58</v>
          </cell>
          <cell r="G555">
            <v>61</v>
          </cell>
          <cell r="H555" t="str">
            <v>Khoa Công nghệ Thông tin</v>
          </cell>
        </row>
        <row r="556">
          <cell r="C556" t="str">
            <v>19T4-TKW1</v>
          </cell>
          <cell r="E556">
            <v>63</v>
          </cell>
          <cell r="F556">
            <v>51</v>
          </cell>
          <cell r="G556">
            <v>61</v>
          </cell>
          <cell r="H556" t="str">
            <v>Khoa Công nghệ Thông tin</v>
          </cell>
        </row>
        <row r="557">
          <cell r="C557" t="str">
            <v>19T4-THU1</v>
          </cell>
          <cell r="E557">
            <v>57</v>
          </cell>
          <cell r="F557">
            <v>53</v>
          </cell>
          <cell r="G557">
            <v>57</v>
          </cell>
          <cell r="H557" t="str">
            <v>Khoa Công nghệ Thông tin</v>
          </cell>
        </row>
        <row r="558">
          <cell r="C558" t="str">
            <v>19T4-TKĐ1</v>
          </cell>
          <cell r="E558">
            <v>65</v>
          </cell>
          <cell r="F558">
            <v>51</v>
          </cell>
          <cell r="G558">
            <v>65</v>
          </cell>
          <cell r="H558" t="str">
            <v>Khoa Công nghệ Thông tin</v>
          </cell>
        </row>
        <row r="559">
          <cell r="C559" t="str">
            <v>19T4-TMĐ1</v>
          </cell>
          <cell r="E559">
            <v>27</v>
          </cell>
          <cell r="F559">
            <v>18</v>
          </cell>
          <cell r="G559">
            <v>27</v>
          </cell>
          <cell r="H559" t="str">
            <v>Khoa Công nghệ Thông tin</v>
          </cell>
        </row>
        <row r="560">
          <cell r="C560" t="str">
            <v>19T4-CNM1</v>
          </cell>
          <cell r="E560">
            <v>58</v>
          </cell>
          <cell r="F560">
            <v>44</v>
          </cell>
          <cell r="G560">
            <v>56</v>
          </cell>
          <cell r="H560" t="str">
            <v>Khoa May - Thời trang</v>
          </cell>
        </row>
        <row r="561">
          <cell r="C561" t="str">
            <v>19T4-KTD1</v>
          </cell>
          <cell r="E561">
            <v>58</v>
          </cell>
          <cell r="F561">
            <v>50</v>
          </cell>
          <cell r="G561">
            <v>58</v>
          </cell>
          <cell r="H561" t="str">
            <v>Khoa Kinh tế</v>
          </cell>
        </row>
        <row r="562">
          <cell r="C562" t="str">
            <v>19T4-QTD1</v>
          </cell>
          <cell r="E562">
            <v>63</v>
          </cell>
          <cell r="F562">
            <v>53</v>
          </cell>
          <cell r="G562">
            <v>63</v>
          </cell>
          <cell r="H562" t="str">
            <v>Khoa Kinh tế</v>
          </cell>
        </row>
        <row r="563">
          <cell r="C563" t="str">
            <v>19T4-TCD1</v>
          </cell>
          <cell r="E563">
            <v>42</v>
          </cell>
          <cell r="F563">
            <v>32</v>
          </cell>
          <cell r="G563">
            <v>42</v>
          </cell>
          <cell r="H563" t="str">
            <v>Khoa Kinh tế</v>
          </cell>
        </row>
        <row r="564">
          <cell r="C564" t="str">
            <v>19T4-LGT1</v>
          </cell>
          <cell r="E564">
            <v>33</v>
          </cell>
          <cell r="F564">
            <v>24</v>
          </cell>
          <cell r="G564">
            <v>32</v>
          </cell>
          <cell r="H564" t="str">
            <v>Khoa Kinh tế</v>
          </cell>
        </row>
        <row r="565">
          <cell r="C565" t="str">
            <v>19T4-NNA1</v>
          </cell>
          <cell r="E565">
            <v>59</v>
          </cell>
          <cell r="F565">
            <v>50</v>
          </cell>
          <cell r="G565">
            <v>60</v>
          </cell>
          <cell r="H565" t="str">
            <v>Khoa Khoa học cơ bản</v>
          </cell>
        </row>
        <row r="566">
          <cell r="C566" t="str">
            <v>19T4-KXD1</v>
          </cell>
          <cell r="E566">
            <v>36</v>
          </cell>
          <cell r="F566">
            <v>29</v>
          </cell>
          <cell r="G566">
            <v>35</v>
          </cell>
          <cell r="H566" t="str">
            <v>Khoa Xây dựng</v>
          </cell>
        </row>
        <row r="567">
          <cell r="C567" t="str">
            <v>19T2-ĐCN1</v>
          </cell>
          <cell r="E567">
            <v>58</v>
          </cell>
          <cell r="F567">
            <v>21</v>
          </cell>
          <cell r="G567">
            <v>35</v>
          </cell>
          <cell r="H567" t="str">
            <v>Khoa Điện - Điện tử</v>
          </cell>
        </row>
        <row r="568">
          <cell r="C568" t="str">
            <v>19T2-CCK1</v>
          </cell>
          <cell r="E568">
            <v>26</v>
          </cell>
          <cell r="F568">
            <v>13</v>
          </cell>
          <cell r="G568">
            <v>26</v>
          </cell>
          <cell r="H568" t="str">
            <v>Khoa Cơ khí</v>
          </cell>
        </row>
        <row r="569">
          <cell r="C569" t="str">
            <v>19T2-CNÔ1</v>
          </cell>
          <cell r="E569">
            <v>64</v>
          </cell>
          <cell r="F569">
            <v>41</v>
          </cell>
          <cell r="G569">
            <v>64</v>
          </cell>
          <cell r="H569" t="str">
            <v>Khoa Động lực</v>
          </cell>
        </row>
        <row r="570">
          <cell r="C570" t="str">
            <v>19T2-QTM1</v>
          </cell>
          <cell r="E570">
            <v>58</v>
          </cell>
          <cell r="F570">
            <v>30</v>
          </cell>
          <cell r="G570">
            <v>53</v>
          </cell>
          <cell r="H570" t="str">
            <v>Khoa Công nghệ Thông tin</v>
          </cell>
        </row>
        <row r="571">
          <cell r="C571" t="str">
            <v>19T4-CNÔ2</v>
          </cell>
          <cell r="E571">
            <v>63</v>
          </cell>
          <cell r="F571">
            <v>50</v>
          </cell>
          <cell r="G571">
            <v>62</v>
          </cell>
          <cell r="H571" t="str">
            <v>Khoa Động lực</v>
          </cell>
        </row>
        <row r="572">
          <cell r="C572" t="str">
            <v>19T4-CNÔ3</v>
          </cell>
          <cell r="E572">
            <v>62</v>
          </cell>
          <cell r="F572">
            <v>51</v>
          </cell>
          <cell r="G572">
            <v>59</v>
          </cell>
          <cell r="H572" t="str">
            <v>Khoa Động lực</v>
          </cell>
        </row>
        <row r="573">
          <cell r="C573" t="str">
            <v>19T4-TKĐ2</v>
          </cell>
          <cell r="E573">
            <v>66</v>
          </cell>
          <cell r="F573">
            <v>52</v>
          </cell>
          <cell r="G573">
            <v>65</v>
          </cell>
          <cell r="H573" t="str">
            <v>Khoa Công nghệ Thông tin</v>
          </cell>
        </row>
        <row r="574">
          <cell r="C574" t="str">
            <v>19T4-CNÔ4</v>
          </cell>
          <cell r="E574">
            <v>63</v>
          </cell>
          <cell r="F574">
            <v>54</v>
          </cell>
          <cell r="G574">
            <v>62</v>
          </cell>
          <cell r="H574" t="str">
            <v>Khoa Động lực</v>
          </cell>
        </row>
        <row r="575">
          <cell r="C575" t="str">
            <v>19T4-CNÔ5</v>
          </cell>
          <cell r="E575">
            <v>63</v>
          </cell>
          <cell r="F575">
            <v>52</v>
          </cell>
          <cell r="G575">
            <v>63</v>
          </cell>
          <cell r="H575" t="str">
            <v>Khoa Động lực</v>
          </cell>
        </row>
        <row r="576">
          <cell r="C576" t="str">
            <v>19T4-NNA2</v>
          </cell>
          <cell r="E576">
            <v>58</v>
          </cell>
          <cell r="F576">
            <v>48</v>
          </cell>
          <cell r="G576">
            <v>53</v>
          </cell>
          <cell r="H576" t="str">
            <v>Khoa Khoa học cơ bản</v>
          </cell>
        </row>
        <row r="577">
          <cell r="C577" t="str">
            <v>19T4-LTM2</v>
          </cell>
          <cell r="E577">
            <v>62</v>
          </cell>
          <cell r="F577">
            <v>49</v>
          </cell>
          <cell r="G577">
            <v>61</v>
          </cell>
          <cell r="H577" t="str">
            <v>Khoa Công nghệ Thông tin</v>
          </cell>
        </row>
        <row r="578">
          <cell r="C578" t="str">
            <v>19T4-KTD2</v>
          </cell>
          <cell r="E578">
            <v>56</v>
          </cell>
          <cell r="F578">
            <v>45</v>
          </cell>
          <cell r="G578">
            <v>55</v>
          </cell>
          <cell r="H578" t="str">
            <v>Khoa Kinh tế</v>
          </cell>
        </row>
        <row r="579">
          <cell r="C579" t="str">
            <v>19C1-CNÔ2</v>
          </cell>
          <cell r="E579">
            <v>50</v>
          </cell>
          <cell r="F579">
            <v>38</v>
          </cell>
          <cell r="G579">
            <v>50</v>
          </cell>
          <cell r="H579" t="str">
            <v>Khoa Động lực</v>
          </cell>
        </row>
        <row r="580">
          <cell r="C580" t="str">
            <v>19T4-CMT2</v>
          </cell>
          <cell r="E580">
            <v>36</v>
          </cell>
          <cell r="F580">
            <v>23</v>
          </cell>
          <cell r="G580">
            <v>36</v>
          </cell>
          <cell r="H580" t="str">
            <v>Khoa Công nghệ Thông tin</v>
          </cell>
        </row>
        <row r="581">
          <cell r="C581" t="str">
            <v>19C1-CNÔ3</v>
          </cell>
          <cell r="E581">
            <v>49</v>
          </cell>
          <cell r="F581">
            <v>38</v>
          </cell>
          <cell r="G581">
            <v>49</v>
          </cell>
          <cell r="H581" t="str">
            <v>Khoa Động lực</v>
          </cell>
        </row>
        <row r="582">
          <cell r="C582" t="str">
            <v>19T4-NNA3</v>
          </cell>
          <cell r="E582">
            <v>58</v>
          </cell>
          <cell r="F582">
            <v>46</v>
          </cell>
          <cell r="G582">
            <v>57</v>
          </cell>
          <cell r="H582" t="str">
            <v>Khoa Khoa học cơ bản</v>
          </cell>
        </row>
        <row r="583">
          <cell r="C583" t="str">
            <v>19C1-CNÔ4</v>
          </cell>
          <cell r="E583">
            <v>53</v>
          </cell>
          <cell r="F583">
            <v>40</v>
          </cell>
          <cell r="G583">
            <v>54</v>
          </cell>
          <cell r="H583" t="str">
            <v>Khoa Động lực</v>
          </cell>
        </row>
        <row r="584">
          <cell r="C584" t="str">
            <v>19C1-CNÔ5</v>
          </cell>
          <cell r="E584">
            <v>57</v>
          </cell>
          <cell r="F584">
            <v>41</v>
          </cell>
          <cell r="G584">
            <v>57</v>
          </cell>
          <cell r="H584" t="str">
            <v>Khoa Động lực</v>
          </cell>
        </row>
        <row r="585">
          <cell r="C585" t="str">
            <v>19C1-CNÔ6</v>
          </cell>
          <cell r="E585">
            <v>51</v>
          </cell>
          <cell r="F585">
            <v>33</v>
          </cell>
          <cell r="G585">
            <v>51</v>
          </cell>
          <cell r="H585" t="str">
            <v>Khoa Động lực</v>
          </cell>
        </row>
        <row r="586">
          <cell r="C586" t="str">
            <v>19C1-CNÔ7</v>
          </cell>
          <cell r="E586">
            <v>49</v>
          </cell>
          <cell r="F586">
            <v>35</v>
          </cell>
          <cell r="G586">
            <v>49</v>
          </cell>
          <cell r="H586" t="str">
            <v>Khoa Động lực</v>
          </cell>
        </row>
        <row r="587">
          <cell r="C587" t="str">
            <v>19C1-CNÔ8</v>
          </cell>
          <cell r="E587">
            <v>51</v>
          </cell>
          <cell r="F587">
            <v>36</v>
          </cell>
          <cell r="G587">
            <v>51</v>
          </cell>
          <cell r="H587" t="str">
            <v>Khoa Động lực</v>
          </cell>
        </row>
        <row r="588">
          <cell r="C588" t="str">
            <v>19C1-CNÔ9</v>
          </cell>
          <cell r="E588">
            <v>48</v>
          </cell>
          <cell r="F588">
            <v>33</v>
          </cell>
          <cell r="G588">
            <v>48</v>
          </cell>
          <cell r="H588" t="str">
            <v>Khoa Động lực</v>
          </cell>
        </row>
        <row r="589">
          <cell r="C589" t="str">
            <v>19C1-KML2</v>
          </cell>
          <cell r="E589">
            <v>36</v>
          </cell>
          <cell r="F589">
            <v>27</v>
          </cell>
          <cell r="G589">
            <v>36</v>
          </cell>
          <cell r="H589" t="str">
            <v>Khoa Nhiệt – Lạnh</v>
          </cell>
        </row>
        <row r="590">
          <cell r="C590" t="str">
            <v>19C1-VSL2</v>
          </cell>
          <cell r="E590">
            <v>56</v>
          </cell>
          <cell r="F590">
            <v>30</v>
          </cell>
          <cell r="G590">
            <v>56</v>
          </cell>
          <cell r="H590" t="str">
            <v>Khoa Nhiệt – Lạnh</v>
          </cell>
        </row>
        <row r="591">
          <cell r="C591" t="str">
            <v>19C1-ĐĐT2</v>
          </cell>
          <cell r="E591">
            <v>57</v>
          </cell>
          <cell r="F591">
            <v>38</v>
          </cell>
          <cell r="G591">
            <v>57</v>
          </cell>
          <cell r="H591" t="str">
            <v>Khoa Điện - Điện tử</v>
          </cell>
        </row>
        <row r="592">
          <cell r="C592" t="str">
            <v>19C1-ĐCN2</v>
          </cell>
          <cell r="E592">
            <v>55</v>
          </cell>
          <cell r="F592">
            <v>30</v>
          </cell>
          <cell r="G592">
            <v>55</v>
          </cell>
          <cell r="H592" t="str">
            <v>Khoa Điện - Điện tử</v>
          </cell>
        </row>
        <row r="593">
          <cell r="C593" t="str">
            <v>19C1-CCK2</v>
          </cell>
          <cell r="E593">
            <v>53</v>
          </cell>
          <cell r="F593">
            <v>37</v>
          </cell>
          <cell r="G593">
            <v>53</v>
          </cell>
          <cell r="H593" t="str">
            <v>Khoa Cơ khí</v>
          </cell>
        </row>
        <row r="594">
          <cell r="C594" t="str">
            <v>19T4-CKC2</v>
          </cell>
          <cell r="E594">
            <v>33</v>
          </cell>
          <cell r="F594">
            <v>27</v>
          </cell>
          <cell r="G594">
            <v>34</v>
          </cell>
          <cell r="H594" t="str">
            <v>Khoa Cơ khí</v>
          </cell>
        </row>
        <row r="595">
          <cell r="C595" t="str">
            <v>19C1-CCK3</v>
          </cell>
          <cell r="E595">
            <v>51</v>
          </cell>
          <cell r="F595">
            <v>34</v>
          </cell>
          <cell r="G595">
            <v>49</v>
          </cell>
          <cell r="H595" t="str">
            <v>Khoa Cơ khí</v>
          </cell>
        </row>
        <row r="596">
          <cell r="C596" t="str">
            <v>19C1-CCK4</v>
          </cell>
          <cell r="E596">
            <v>50</v>
          </cell>
          <cell r="F596">
            <v>37</v>
          </cell>
          <cell r="G596">
            <v>50</v>
          </cell>
          <cell r="H596" t="str">
            <v>Khoa Cơ khí</v>
          </cell>
        </row>
        <row r="597">
          <cell r="C597" t="str">
            <v>19C1-CNÔ10</v>
          </cell>
          <cell r="E597">
            <v>55</v>
          </cell>
          <cell r="F597">
            <v>40</v>
          </cell>
          <cell r="G597">
            <v>55</v>
          </cell>
          <cell r="H597" t="str">
            <v>Khoa Động lực</v>
          </cell>
        </row>
        <row r="598">
          <cell r="C598" t="str">
            <v>19C2-CNÔ1</v>
          </cell>
          <cell r="E598">
            <v>47</v>
          </cell>
          <cell r="F598">
            <v>36</v>
          </cell>
          <cell r="G598">
            <v>48</v>
          </cell>
          <cell r="H598" t="str">
            <v>Khoa Động lực</v>
          </cell>
        </row>
        <row r="599">
          <cell r="C599" t="str">
            <v>19C2-ĐĐT1</v>
          </cell>
          <cell r="E599">
            <v>38</v>
          </cell>
          <cell r="F599">
            <v>29</v>
          </cell>
          <cell r="G599">
            <v>38</v>
          </cell>
          <cell r="H599" t="str">
            <v>Khoa Điện - Điện tử</v>
          </cell>
        </row>
        <row r="600">
          <cell r="C600" t="str">
            <v>19C2-QTM1</v>
          </cell>
          <cell r="E600">
            <v>41</v>
          </cell>
          <cell r="F600">
            <v>33</v>
          </cell>
          <cell r="G600">
            <v>41</v>
          </cell>
          <cell r="H600" t="str">
            <v>Khoa Công nghệ Thông tin</v>
          </cell>
        </row>
        <row r="601">
          <cell r="C601" t="str">
            <v>19C2-CNL1</v>
          </cell>
          <cell r="E601">
            <v>14</v>
          </cell>
          <cell r="F601">
            <v>12</v>
          </cell>
          <cell r="G601">
            <v>15</v>
          </cell>
          <cell r="H601" t="str">
            <v>Khoa Nhiệt – Lạnh</v>
          </cell>
        </row>
        <row r="602">
          <cell r="C602" t="str">
            <v>19C2-CCK1</v>
          </cell>
          <cell r="E602">
            <v>36</v>
          </cell>
          <cell r="F602">
            <v>32</v>
          </cell>
          <cell r="G602">
            <v>36</v>
          </cell>
          <cell r="H602" t="str">
            <v>Khoa Cơ khí</v>
          </cell>
        </row>
        <row r="603">
          <cell r="C603" t="str">
            <v>19C2-KTD1</v>
          </cell>
          <cell r="E603">
            <v>18</v>
          </cell>
          <cell r="F603">
            <v>17</v>
          </cell>
          <cell r="G603">
            <v>18</v>
          </cell>
          <cell r="H603" t="str">
            <v>Khoa Kinh tế</v>
          </cell>
        </row>
        <row r="604">
          <cell r="C604" t="str">
            <v>19C2-CNM1</v>
          </cell>
          <cell r="E604">
            <v>12</v>
          </cell>
          <cell r="F604">
            <v>8</v>
          </cell>
          <cell r="G604">
            <v>8</v>
          </cell>
          <cell r="H604" t="str">
            <v>Khoa May - Thời trang</v>
          </cell>
        </row>
        <row r="605">
          <cell r="C605" t="str">
            <v>19C2-QTD1</v>
          </cell>
          <cell r="E605">
            <v>15</v>
          </cell>
          <cell r="F605">
            <v>15</v>
          </cell>
          <cell r="G605">
            <v>15</v>
          </cell>
          <cell r="H605" t="str">
            <v>Khoa Kinh tế</v>
          </cell>
        </row>
        <row r="606">
          <cell r="C606" t="str">
            <v>19C1-CNÔ11</v>
          </cell>
          <cell r="E606">
            <v>54</v>
          </cell>
          <cell r="F606">
            <v>35</v>
          </cell>
          <cell r="G606">
            <v>54</v>
          </cell>
          <cell r="H606" t="str">
            <v>Khoa Động lực</v>
          </cell>
        </row>
        <row r="607">
          <cell r="C607" t="str">
            <v>19C1-CCK5</v>
          </cell>
          <cell r="E607">
            <v>57</v>
          </cell>
          <cell r="F607">
            <v>35</v>
          </cell>
          <cell r="G607">
            <v>57</v>
          </cell>
          <cell r="H607" t="str">
            <v>Khoa Cơ khí</v>
          </cell>
        </row>
        <row r="608">
          <cell r="C608" t="str">
            <v>19C1-TKĐ2</v>
          </cell>
          <cell r="E608">
            <v>47</v>
          </cell>
          <cell r="F608">
            <v>31</v>
          </cell>
          <cell r="G608">
            <v>47</v>
          </cell>
          <cell r="H608" t="str">
            <v>Khoa Công nghệ Thông tin</v>
          </cell>
        </row>
        <row r="609">
          <cell r="C609" t="str">
            <v>19T5-THU1</v>
          </cell>
          <cell r="E609">
            <v>54</v>
          </cell>
          <cell r="F609">
            <v>0</v>
          </cell>
          <cell r="G609">
            <v>54</v>
          </cell>
          <cell r="H609" t="str">
            <v>Khoa Công nghệ Thông tin</v>
          </cell>
        </row>
        <row r="610">
          <cell r="C610" t="str">
            <v>19T5-THU2</v>
          </cell>
          <cell r="E610">
            <v>56</v>
          </cell>
          <cell r="F610">
            <v>0</v>
          </cell>
          <cell r="G610">
            <v>56</v>
          </cell>
          <cell r="H610" t="str">
            <v>Khoa Công nghệ Thông tin</v>
          </cell>
        </row>
        <row r="611">
          <cell r="C611" t="str">
            <v>19C1-CNÔ12</v>
          </cell>
          <cell r="E611">
            <v>54</v>
          </cell>
          <cell r="F611">
            <v>37</v>
          </cell>
          <cell r="G611">
            <v>54</v>
          </cell>
          <cell r="H611" t="str">
            <v>Khoa Động lực</v>
          </cell>
        </row>
        <row r="612">
          <cell r="C612" t="str">
            <v>19C1-ĐĐT3</v>
          </cell>
          <cell r="E612">
            <v>46</v>
          </cell>
          <cell r="F612">
            <v>34</v>
          </cell>
          <cell r="G612">
            <v>46</v>
          </cell>
          <cell r="H612" t="str">
            <v>Khoa Điện - Điện tử</v>
          </cell>
        </row>
        <row r="613">
          <cell r="C613" t="str">
            <v>19C1-ĐCN3</v>
          </cell>
          <cell r="E613">
            <v>36</v>
          </cell>
          <cell r="F613">
            <v>25</v>
          </cell>
          <cell r="G613">
            <v>36</v>
          </cell>
          <cell r="H613" t="str">
            <v>Khoa Điện - Điện tử</v>
          </cell>
        </row>
        <row r="614">
          <cell r="C614" t="str">
            <v>19C1-CNÔ13</v>
          </cell>
          <cell r="E614">
            <v>54</v>
          </cell>
          <cell r="F614">
            <v>30</v>
          </cell>
          <cell r="G614">
            <v>54</v>
          </cell>
          <cell r="H614" t="str">
            <v>Khoa Động lực</v>
          </cell>
        </row>
        <row r="615">
          <cell r="C615" t="str">
            <v>19C1-CCK6</v>
          </cell>
          <cell r="E615">
            <v>52</v>
          </cell>
          <cell r="F615">
            <v>30</v>
          </cell>
          <cell r="G615">
            <v>52</v>
          </cell>
          <cell r="H615" t="str">
            <v>Khoa Cơ khí</v>
          </cell>
        </row>
        <row r="616">
          <cell r="C616" t="str">
            <v>19C1-CNÔ14</v>
          </cell>
          <cell r="E616">
            <v>55</v>
          </cell>
          <cell r="F616">
            <v>26</v>
          </cell>
          <cell r="G616">
            <v>56</v>
          </cell>
          <cell r="H616" t="str">
            <v>Khoa Động lực</v>
          </cell>
        </row>
        <row r="617">
          <cell r="C617" t="str">
            <v>19C1-CNÔ15</v>
          </cell>
          <cell r="E617">
            <v>38</v>
          </cell>
          <cell r="F617">
            <v>21</v>
          </cell>
          <cell r="G617">
            <v>38</v>
          </cell>
          <cell r="H617" t="str">
            <v>Khoa Động lực</v>
          </cell>
        </row>
        <row r="618">
          <cell r="C618" t="str">
            <v>19T4-ĐCN2</v>
          </cell>
          <cell r="E618">
            <v>41</v>
          </cell>
          <cell r="F618">
            <v>31</v>
          </cell>
          <cell r="G618">
            <v>40</v>
          </cell>
          <cell r="H618" t="str">
            <v>Khoa Điện - Điện tử</v>
          </cell>
        </row>
        <row r="619">
          <cell r="C619" t="str">
            <v>19C2-CNÔ3</v>
          </cell>
          <cell r="E619">
            <v>41</v>
          </cell>
          <cell r="F619">
            <v>40</v>
          </cell>
          <cell r="G619">
            <v>40</v>
          </cell>
          <cell r="H619" t="str">
            <v>Khoa Động lực</v>
          </cell>
        </row>
        <row r="620">
          <cell r="C620" t="str">
            <v>19C2-QTM3</v>
          </cell>
          <cell r="E620">
            <v>44</v>
          </cell>
          <cell r="F620">
            <v>44</v>
          </cell>
          <cell r="G620">
            <v>44</v>
          </cell>
          <cell r="H620" t="str">
            <v>Khoa Công nghệ Thông tin</v>
          </cell>
        </row>
        <row r="621">
          <cell r="C621" t="str">
            <v>19C2-ĐĐT3</v>
          </cell>
          <cell r="E621">
            <v>47</v>
          </cell>
          <cell r="F621">
            <v>47</v>
          </cell>
          <cell r="G621">
            <v>47</v>
          </cell>
          <cell r="H621" t="str">
            <v>Khoa Điện - Điện tử</v>
          </cell>
        </row>
        <row r="622">
          <cell r="C622" t="str">
            <v>19C3-CCK1</v>
          </cell>
          <cell r="E622">
            <v>32</v>
          </cell>
          <cell r="F622">
            <v>28</v>
          </cell>
          <cell r="G622">
            <v>33</v>
          </cell>
          <cell r="H622" t="str">
            <v>Khoa Cơ khí</v>
          </cell>
        </row>
        <row r="623">
          <cell r="C623" t="str">
            <v>19C3-CNÔ1</v>
          </cell>
          <cell r="E623">
            <v>29</v>
          </cell>
          <cell r="F623">
            <v>24</v>
          </cell>
          <cell r="G623">
            <v>29</v>
          </cell>
          <cell r="H623" t="str">
            <v>Khoa Động lực</v>
          </cell>
        </row>
        <row r="624">
          <cell r="C624" t="str">
            <v>19T4-ĐĐT2</v>
          </cell>
          <cell r="E624">
            <v>58</v>
          </cell>
          <cell r="F624">
            <v>27</v>
          </cell>
          <cell r="G624">
            <v>33</v>
          </cell>
          <cell r="H624" t="str">
            <v>Khoa Điện - Điện tử</v>
          </cell>
        </row>
        <row r="625">
          <cell r="C625" t="str">
            <v>19T4-VSL2</v>
          </cell>
          <cell r="E625">
            <v>38</v>
          </cell>
          <cell r="F625">
            <v>30</v>
          </cell>
          <cell r="G625">
            <v>38</v>
          </cell>
          <cell r="H625" t="str">
            <v>Khoa Nhiệt – Lạnh</v>
          </cell>
        </row>
        <row r="626">
          <cell r="C626" t="str">
            <v>19T4-ANM2</v>
          </cell>
          <cell r="E626">
            <v>35</v>
          </cell>
          <cell r="F626">
            <v>26</v>
          </cell>
          <cell r="G626">
            <v>35</v>
          </cell>
          <cell r="H626" t="str">
            <v>Khoa Công nghệ Thông tin</v>
          </cell>
        </row>
        <row r="627">
          <cell r="C627" t="str">
            <v>19C2-CNL3</v>
          </cell>
          <cell r="E627">
            <v>18</v>
          </cell>
          <cell r="F627">
            <v>18</v>
          </cell>
          <cell r="G627">
            <v>18</v>
          </cell>
          <cell r="H627" t="str">
            <v>Khoa Nhiệt – Lạnh</v>
          </cell>
        </row>
        <row r="628">
          <cell r="C628" t="str">
            <v>19C2-KTD3</v>
          </cell>
          <cell r="E628">
            <v>1</v>
          </cell>
          <cell r="F628">
            <v>1</v>
          </cell>
          <cell r="G628">
            <v>1</v>
          </cell>
          <cell r="H628" t="str">
            <v>Khoa Kinh tế</v>
          </cell>
        </row>
        <row r="629">
          <cell r="C629" t="str">
            <v>19C2-QTD3</v>
          </cell>
          <cell r="E629">
            <v>6</v>
          </cell>
          <cell r="F629">
            <v>6</v>
          </cell>
          <cell r="G629">
            <v>6</v>
          </cell>
          <cell r="H629" t="str">
            <v>Khoa Kinh tế</v>
          </cell>
        </row>
        <row r="630">
          <cell r="C630" t="str">
            <v>19C2-CCK3</v>
          </cell>
          <cell r="E630">
            <v>10</v>
          </cell>
          <cell r="F630">
            <v>10</v>
          </cell>
          <cell r="G630">
            <v>10</v>
          </cell>
          <cell r="H630" t="str">
            <v>Khoa Cơ khí</v>
          </cell>
        </row>
        <row r="631">
          <cell r="C631" t="str">
            <v>19C2-CNM2</v>
          </cell>
          <cell r="E631">
            <v>10</v>
          </cell>
          <cell r="F631">
            <v>10</v>
          </cell>
          <cell r="G631">
            <v>10</v>
          </cell>
          <cell r="H631" t="str">
            <v>Khoa May - Thời trang</v>
          </cell>
        </row>
        <row r="632">
          <cell r="C632" t="str">
            <v>19C3-CNÔ2</v>
          </cell>
          <cell r="E632">
            <v>31</v>
          </cell>
          <cell r="F632">
            <v>25</v>
          </cell>
          <cell r="G632">
            <v>31</v>
          </cell>
          <cell r="H632" t="str">
            <v>Khoa Động lực</v>
          </cell>
        </row>
        <row r="633">
          <cell r="C633" t="str">
            <v>19C4-CNÔ1</v>
          </cell>
          <cell r="E633">
            <v>18</v>
          </cell>
          <cell r="F633">
            <v>15</v>
          </cell>
          <cell r="G633">
            <v>18</v>
          </cell>
          <cell r="H633" t="str">
            <v>Khoa Động lực</v>
          </cell>
        </row>
        <row r="634">
          <cell r="C634" t="str">
            <v>19C2-CCK2</v>
          </cell>
          <cell r="E634">
            <v>36</v>
          </cell>
          <cell r="F634">
            <v>0</v>
          </cell>
          <cell r="G634">
            <v>0</v>
          </cell>
          <cell r="H634" t="str">
            <v>Khoa Cơ khí</v>
          </cell>
        </row>
        <row r="635">
          <cell r="C635" t="str">
            <v>19C2-CNL2</v>
          </cell>
          <cell r="E635">
            <v>15</v>
          </cell>
          <cell r="F635">
            <v>0</v>
          </cell>
          <cell r="G635">
            <v>0</v>
          </cell>
          <cell r="H635" t="str">
            <v>Khoa Nhiệt – Lạnh</v>
          </cell>
        </row>
        <row r="636">
          <cell r="C636" t="str">
            <v>19C2-CNÔ2</v>
          </cell>
          <cell r="E636">
            <v>49</v>
          </cell>
          <cell r="F636">
            <v>13</v>
          </cell>
          <cell r="G636">
            <v>15</v>
          </cell>
          <cell r="H636" t="str">
            <v>Khoa Động lực</v>
          </cell>
        </row>
        <row r="637">
          <cell r="C637" t="str">
            <v>19C2-ĐĐT2</v>
          </cell>
          <cell r="E637">
            <v>38</v>
          </cell>
          <cell r="F637">
            <v>0</v>
          </cell>
          <cell r="G637">
            <v>0</v>
          </cell>
          <cell r="H637" t="str">
            <v>Khoa Điện - Điện tử</v>
          </cell>
        </row>
        <row r="638">
          <cell r="C638" t="str">
            <v>19C2-KTD2</v>
          </cell>
          <cell r="E638">
            <v>18</v>
          </cell>
          <cell r="F638">
            <v>0</v>
          </cell>
          <cell r="G638">
            <v>0</v>
          </cell>
          <cell r="H638" t="str">
            <v>Khoa Kinh tế</v>
          </cell>
        </row>
        <row r="639">
          <cell r="C639" t="str">
            <v>19C2-QTD2</v>
          </cell>
          <cell r="E639">
            <v>15</v>
          </cell>
          <cell r="F639">
            <v>0</v>
          </cell>
          <cell r="G639">
            <v>0</v>
          </cell>
          <cell r="H639" t="str">
            <v>Khoa Kinh tế</v>
          </cell>
        </row>
        <row r="640">
          <cell r="C640" t="str">
            <v>19C2-QTM2</v>
          </cell>
          <cell r="E640">
            <v>40</v>
          </cell>
          <cell r="F640">
            <v>0</v>
          </cell>
          <cell r="G640">
            <v>0</v>
          </cell>
          <cell r="H640" t="str">
            <v>Khoa Công nghệ Thông tin</v>
          </cell>
        </row>
        <row r="641">
          <cell r="C641" t="str">
            <v>19C2-THU1</v>
          </cell>
          <cell r="E641">
            <v>44</v>
          </cell>
          <cell r="F641">
            <v>0</v>
          </cell>
          <cell r="G641">
            <v>0</v>
          </cell>
          <cell r="H641" t="str">
            <v>Khoa Công nghệ Thông tin</v>
          </cell>
        </row>
        <row r="642">
          <cell r="C642" t="str">
            <v>19C2-ĐCN1</v>
          </cell>
          <cell r="E642">
            <v>30</v>
          </cell>
          <cell r="F642">
            <v>0</v>
          </cell>
          <cell r="G642">
            <v>0</v>
          </cell>
          <cell r="H642" t="str">
            <v>Khoa Điện - Điện tử</v>
          </cell>
        </row>
        <row r="643">
          <cell r="C643" t="str">
            <v>20C1-ANM1</v>
          </cell>
          <cell r="E643">
            <v>0</v>
          </cell>
          <cell r="F643">
            <v>0</v>
          </cell>
          <cell r="G643">
            <v>0</v>
          </cell>
          <cell r="H643" t="str">
            <v>Khoa Công nghệ Thông tin</v>
          </cell>
        </row>
        <row r="644">
          <cell r="C644" t="str">
            <v>20C1-BCN1</v>
          </cell>
          <cell r="E644">
            <v>25</v>
          </cell>
          <cell r="F644">
            <v>25</v>
          </cell>
          <cell r="G644">
            <v>25</v>
          </cell>
          <cell r="H644" t="str">
            <v>Khoa Cơ khí</v>
          </cell>
        </row>
        <row r="645">
          <cell r="C645" t="str">
            <v>20C1-CCK1</v>
          </cell>
          <cell r="E645">
            <v>58</v>
          </cell>
          <cell r="F645">
            <v>59</v>
          </cell>
          <cell r="G645">
            <v>59</v>
          </cell>
          <cell r="H645" t="str">
            <v>Khoa Cơ khí</v>
          </cell>
        </row>
        <row r="646">
          <cell r="C646" t="str">
            <v>20C1-CĐT1</v>
          </cell>
          <cell r="E646">
            <v>58</v>
          </cell>
          <cell r="F646">
            <v>70</v>
          </cell>
          <cell r="G646">
            <v>70</v>
          </cell>
          <cell r="H646" t="str">
            <v>Khoa Điện - Điện tử</v>
          </cell>
        </row>
        <row r="647">
          <cell r="C647" t="str">
            <v>20C1-CMT1</v>
          </cell>
          <cell r="E647">
            <v>55</v>
          </cell>
          <cell r="F647">
            <v>55</v>
          </cell>
          <cell r="G647">
            <v>55</v>
          </cell>
          <cell r="H647" t="str">
            <v>Khoa Công nghệ Thông tin</v>
          </cell>
        </row>
        <row r="648">
          <cell r="C648" t="str">
            <v>20C1-CNL1</v>
          </cell>
          <cell r="E648">
            <v>58</v>
          </cell>
          <cell r="F648">
            <v>60</v>
          </cell>
          <cell r="G648">
            <v>60</v>
          </cell>
          <cell r="H648" t="str">
            <v>Khoa Nhiệt – Lạnh</v>
          </cell>
        </row>
        <row r="649">
          <cell r="C649" t="str">
            <v>20C1-NNA1</v>
          </cell>
          <cell r="E649">
            <v>74</v>
          </cell>
          <cell r="F649">
            <v>74</v>
          </cell>
          <cell r="G649">
            <v>74</v>
          </cell>
          <cell r="H649" t="str">
            <v>Khoa Khoa học cơ bản</v>
          </cell>
        </row>
        <row r="650">
          <cell r="C650" t="str">
            <v>20C1-CTM1</v>
          </cell>
          <cell r="E650">
            <v>50</v>
          </cell>
          <cell r="F650">
            <v>57</v>
          </cell>
          <cell r="G650">
            <v>57</v>
          </cell>
          <cell r="H650" t="str">
            <v>Khoa Cơ khí</v>
          </cell>
        </row>
        <row r="651">
          <cell r="C651" t="str">
            <v>20C1-CNÔ1</v>
          </cell>
          <cell r="E651">
            <v>58</v>
          </cell>
          <cell r="F651">
            <v>58</v>
          </cell>
          <cell r="G651">
            <v>58</v>
          </cell>
          <cell r="H651" t="str">
            <v>Khoa Động lực</v>
          </cell>
        </row>
        <row r="652">
          <cell r="C652" t="str">
            <v>20C1-TĐH1</v>
          </cell>
          <cell r="E652">
            <v>49</v>
          </cell>
          <cell r="F652">
            <v>49</v>
          </cell>
          <cell r="G652">
            <v>49</v>
          </cell>
          <cell r="H652" t="str">
            <v>Khoa Điện - Điện tử</v>
          </cell>
        </row>
        <row r="653">
          <cell r="C653" t="str">
            <v>20C1-ĐTC1</v>
          </cell>
          <cell r="E653">
            <v>0</v>
          </cell>
          <cell r="F653">
            <v>0</v>
          </cell>
          <cell r="G653">
            <v>0</v>
          </cell>
          <cell r="H653" t="str">
            <v>Khoa Điện - Điện tử</v>
          </cell>
        </row>
        <row r="654">
          <cell r="C654" t="str">
            <v>20C1-ĐCN1</v>
          </cell>
          <cell r="E654">
            <v>58</v>
          </cell>
          <cell r="F654">
            <v>65</v>
          </cell>
          <cell r="G654">
            <v>65</v>
          </cell>
          <cell r="H654" t="str">
            <v>Khoa Điện - Điện tử</v>
          </cell>
        </row>
        <row r="655">
          <cell r="C655" t="str">
            <v>20C1-ĐĐT1</v>
          </cell>
          <cell r="E655">
            <v>63</v>
          </cell>
          <cell r="F655">
            <v>63</v>
          </cell>
          <cell r="G655">
            <v>63</v>
          </cell>
          <cell r="H655" t="str">
            <v>Khoa Điện - Điện tử</v>
          </cell>
        </row>
        <row r="656">
          <cell r="C656" t="str">
            <v>20C1-LTM1</v>
          </cell>
          <cell r="E656">
            <v>58</v>
          </cell>
          <cell r="F656">
            <v>58</v>
          </cell>
          <cell r="G656">
            <v>58</v>
          </cell>
          <cell r="H656" t="str">
            <v>Khoa Công nghệ Thông tin</v>
          </cell>
        </row>
        <row r="657">
          <cell r="C657" t="str">
            <v>20C1-QTM1</v>
          </cell>
          <cell r="E657">
            <v>51</v>
          </cell>
          <cell r="F657">
            <v>51</v>
          </cell>
          <cell r="G657">
            <v>51</v>
          </cell>
          <cell r="H657" t="str">
            <v>Khoa Công nghệ Thông tin</v>
          </cell>
        </row>
        <row r="658">
          <cell r="C658" t="str">
            <v>20C1-TKĐ1</v>
          </cell>
          <cell r="E658">
            <v>64</v>
          </cell>
          <cell r="F658">
            <v>64</v>
          </cell>
          <cell r="G658">
            <v>64</v>
          </cell>
          <cell r="H658" t="str">
            <v>Khoa Công nghệ Thông tin</v>
          </cell>
        </row>
        <row r="659">
          <cell r="C659" t="str">
            <v>20C1-TKW1</v>
          </cell>
          <cell r="E659">
            <v>43</v>
          </cell>
          <cell r="F659">
            <v>43</v>
          </cell>
          <cell r="G659">
            <v>43</v>
          </cell>
          <cell r="H659" t="str">
            <v>Khoa Công nghệ Thông tin</v>
          </cell>
        </row>
        <row r="660">
          <cell r="C660" t="str">
            <v>20C1-THU1</v>
          </cell>
          <cell r="E660">
            <v>0</v>
          </cell>
          <cell r="F660">
            <v>0</v>
          </cell>
          <cell r="G660">
            <v>0</v>
          </cell>
          <cell r="H660" t="str">
            <v>Khoa Công nghệ Thông tin</v>
          </cell>
        </row>
        <row r="661">
          <cell r="C661" t="str">
            <v>20C1-TMĐ1</v>
          </cell>
          <cell r="E661">
            <v>24</v>
          </cell>
          <cell r="F661">
            <v>24</v>
          </cell>
          <cell r="G661">
            <v>24</v>
          </cell>
          <cell r="H661" t="str">
            <v>Khoa Công nghệ Thông tin</v>
          </cell>
        </row>
        <row r="662">
          <cell r="C662" t="str">
            <v>20C1-CNM1</v>
          </cell>
          <cell r="E662">
            <v>42</v>
          </cell>
          <cell r="F662">
            <v>42</v>
          </cell>
          <cell r="G662">
            <v>42</v>
          </cell>
          <cell r="H662" t="str">
            <v>Khoa May - Thời trang</v>
          </cell>
        </row>
        <row r="663">
          <cell r="C663" t="str">
            <v>20C1-KTD1</v>
          </cell>
          <cell r="E663">
            <v>78</v>
          </cell>
          <cell r="F663">
            <v>77</v>
          </cell>
          <cell r="G663">
            <v>77</v>
          </cell>
          <cell r="H663" t="str">
            <v>Khoa Kinh tế</v>
          </cell>
        </row>
        <row r="664">
          <cell r="C664" t="str">
            <v>20C1-QTD1</v>
          </cell>
          <cell r="E664">
            <v>71</v>
          </cell>
          <cell r="F664">
            <v>71</v>
          </cell>
          <cell r="G664">
            <v>72</v>
          </cell>
          <cell r="H664" t="str">
            <v>Khoa Kinh tế</v>
          </cell>
        </row>
        <row r="665">
          <cell r="C665" t="str">
            <v>20C1-TCD1</v>
          </cell>
          <cell r="E665">
            <v>26</v>
          </cell>
          <cell r="F665">
            <v>26</v>
          </cell>
          <cell r="G665">
            <v>26</v>
          </cell>
          <cell r="H665" t="str">
            <v>Khoa Kinh tế</v>
          </cell>
        </row>
        <row r="666">
          <cell r="C666" t="str">
            <v>20C1-LGT1</v>
          </cell>
          <cell r="E666">
            <v>28</v>
          </cell>
          <cell r="F666">
            <v>28</v>
          </cell>
          <cell r="G666">
            <v>28</v>
          </cell>
          <cell r="H666" t="str">
            <v>Khoa Kinh tế</v>
          </cell>
        </row>
        <row r="667">
          <cell r="C667" t="str">
            <v>20C1-KXD1</v>
          </cell>
          <cell r="E667">
            <v>58</v>
          </cell>
          <cell r="F667">
            <v>36</v>
          </cell>
          <cell r="G667">
            <v>36</v>
          </cell>
          <cell r="H667" t="str">
            <v>Khoa Xây dựng</v>
          </cell>
        </row>
        <row r="668">
          <cell r="C668" t="str">
            <v>20C1-QXD1</v>
          </cell>
          <cell r="E668">
            <v>16</v>
          </cell>
          <cell r="F668">
            <v>16</v>
          </cell>
          <cell r="G668">
            <v>16</v>
          </cell>
          <cell r="H668" t="str">
            <v>Khoa Xây dựng</v>
          </cell>
        </row>
        <row r="669">
          <cell r="C669" t="str">
            <v>20C1-KML1</v>
          </cell>
          <cell r="E669">
            <v>43</v>
          </cell>
          <cell r="F669">
            <v>43</v>
          </cell>
          <cell r="G669">
            <v>43</v>
          </cell>
          <cell r="H669" t="str">
            <v>Khoa Nhiệt – Lạnh</v>
          </cell>
        </row>
        <row r="670">
          <cell r="C670" t="str">
            <v>20C1-LĐL1</v>
          </cell>
          <cell r="E670">
            <v>41</v>
          </cell>
          <cell r="F670">
            <v>41</v>
          </cell>
          <cell r="G670">
            <v>41</v>
          </cell>
          <cell r="H670" t="str">
            <v>Khoa Nhiệt – Lạnh</v>
          </cell>
        </row>
        <row r="671">
          <cell r="C671" t="str">
            <v>20C1-VSL1</v>
          </cell>
          <cell r="E671">
            <v>40</v>
          </cell>
          <cell r="F671">
            <v>40</v>
          </cell>
          <cell r="G671">
            <v>40</v>
          </cell>
          <cell r="H671" t="str">
            <v>Khoa Nhiệt – Lạnh</v>
          </cell>
        </row>
        <row r="672">
          <cell r="C672" t="str">
            <v>20C1-CTK1</v>
          </cell>
          <cell r="E672">
            <v>20</v>
          </cell>
          <cell r="F672">
            <v>20</v>
          </cell>
          <cell r="G672">
            <v>20</v>
          </cell>
          <cell r="H672" t="str">
            <v>Khoa Cơ khí</v>
          </cell>
        </row>
        <row r="673">
          <cell r="C673" t="str">
            <v>20T4-CĐT1</v>
          </cell>
          <cell r="E673">
            <v>41</v>
          </cell>
          <cell r="F673">
            <v>41</v>
          </cell>
          <cell r="G673">
            <v>41</v>
          </cell>
          <cell r="H673" t="str">
            <v>Khoa Điện - Điện tử</v>
          </cell>
        </row>
        <row r="674">
          <cell r="C674" t="str">
            <v>20T4-ĐĐT1</v>
          </cell>
          <cell r="E674">
            <v>54</v>
          </cell>
          <cell r="F674">
            <v>54</v>
          </cell>
          <cell r="G674">
            <v>54</v>
          </cell>
          <cell r="H674" t="str">
            <v>Khoa Điện - Điện tử</v>
          </cell>
        </row>
        <row r="675">
          <cell r="C675" t="str">
            <v>20T4-TĐH1</v>
          </cell>
          <cell r="E675">
            <v>41</v>
          </cell>
          <cell r="F675">
            <v>39</v>
          </cell>
          <cell r="G675">
            <v>40</v>
          </cell>
          <cell r="H675" t="str">
            <v>Khoa Điện - Điện tử</v>
          </cell>
        </row>
        <row r="676">
          <cell r="C676" t="str">
            <v>20T4-ĐCN1</v>
          </cell>
          <cell r="E676">
            <v>45</v>
          </cell>
          <cell r="F676">
            <v>45</v>
          </cell>
          <cell r="G676">
            <v>45</v>
          </cell>
          <cell r="H676" t="str">
            <v>Khoa Điện - Điện tử</v>
          </cell>
        </row>
        <row r="677">
          <cell r="C677" t="str">
            <v>20T4-LĐL1</v>
          </cell>
          <cell r="E677">
            <v>50</v>
          </cell>
          <cell r="F677">
            <v>50</v>
          </cell>
          <cell r="G677">
            <v>50</v>
          </cell>
          <cell r="H677" t="str">
            <v>Khoa Nhiệt – Lạnh</v>
          </cell>
        </row>
        <row r="678">
          <cell r="C678" t="str">
            <v>20T4-CNL1</v>
          </cell>
          <cell r="E678">
            <v>27</v>
          </cell>
          <cell r="F678">
            <v>27</v>
          </cell>
          <cell r="G678">
            <v>27</v>
          </cell>
          <cell r="H678" t="str">
            <v>Khoa Nhiệt – Lạnh</v>
          </cell>
        </row>
        <row r="679">
          <cell r="C679" t="str">
            <v>20T4-KML1</v>
          </cell>
          <cell r="E679">
            <v>65</v>
          </cell>
          <cell r="F679">
            <v>65</v>
          </cell>
          <cell r="G679">
            <v>65</v>
          </cell>
          <cell r="H679" t="str">
            <v>Khoa Nhiệt – Lạnh</v>
          </cell>
        </row>
        <row r="680">
          <cell r="C680" t="str">
            <v>20T4-VSL1</v>
          </cell>
          <cell r="E680">
            <v>46</v>
          </cell>
          <cell r="F680">
            <v>46</v>
          </cell>
          <cell r="G680">
            <v>46</v>
          </cell>
          <cell r="H680" t="str">
            <v>Khoa Nhiệt – Lạnh</v>
          </cell>
        </row>
        <row r="681">
          <cell r="C681" t="str">
            <v>20T4-CKL1</v>
          </cell>
          <cell r="E681">
            <v>25</v>
          </cell>
          <cell r="F681">
            <v>25</v>
          </cell>
          <cell r="G681">
            <v>25</v>
          </cell>
          <cell r="H681" t="str">
            <v>Khoa Cơ khí</v>
          </cell>
        </row>
        <row r="682">
          <cell r="C682" t="str">
            <v>20T4-CCK1</v>
          </cell>
          <cell r="E682">
            <v>58</v>
          </cell>
          <cell r="F682">
            <v>58</v>
          </cell>
          <cell r="G682">
            <v>58</v>
          </cell>
          <cell r="H682" t="str">
            <v>Khoa Cơ khí</v>
          </cell>
        </row>
        <row r="683">
          <cell r="C683" t="str">
            <v>20T4-CKC1</v>
          </cell>
          <cell r="E683">
            <v>49</v>
          </cell>
          <cell r="F683">
            <v>49</v>
          </cell>
          <cell r="G683">
            <v>49</v>
          </cell>
          <cell r="H683" t="str">
            <v>Khoa Cơ khí</v>
          </cell>
        </row>
        <row r="684">
          <cell r="C684" t="str">
            <v>20T4-CNÔ1</v>
          </cell>
          <cell r="E684">
            <v>56</v>
          </cell>
          <cell r="F684">
            <v>56</v>
          </cell>
          <cell r="G684">
            <v>56</v>
          </cell>
          <cell r="H684" t="str">
            <v>Khoa Động lực</v>
          </cell>
        </row>
        <row r="685">
          <cell r="C685" t="str">
            <v>20T4-NNA1</v>
          </cell>
          <cell r="E685">
            <v>53</v>
          </cell>
          <cell r="F685">
            <v>53</v>
          </cell>
          <cell r="G685">
            <v>53</v>
          </cell>
          <cell r="H685" t="str">
            <v>Khoa Khoa học cơ bản</v>
          </cell>
        </row>
        <row r="686">
          <cell r="C686" t="str">
            <v>20T4-KXD1</v>
          </cell>
          <cell r="E686">
            <v>47</v>
          </cell>
          <cell r="F686">
            <v>47</v>
          </cell>
          <cell r="G686">
            <v>47</v>
          </cell>
          <cell r="H686" t="str">
            <v>Khoa Xây dựng</v>
          </cell>
        </row>
        <row r="687">
          <cell r="C687" t="str">
            <v>20T4-ANM1</v>
          </cell>
          <cell r="E687">
            <v>37</v>
          </cell>
          <cell r="F687">
            <v>37</v>
          </cell>
          <cell r="G687">
            <v>37</v>
          </cell>
          <cell r="H687" t="str">
            <v>Khoa Công nghệ Thông tin</v>
          </cell>
        </row>
        <row r="688">
          <cell r="C688" t="str">
            <v>20T4-CMT1</v>
          </cell>
          <cell r="E688">
            <v>40</v>
          </cell>
          <cell r="F688">
            <v>40</v>
          </cell>
          <cell r="G688">
            <v>40</v>
          </cell>
          <cell r="H688" t="str">
            <v>Khoa Công nghệ Thông tin</v>
          </cell>
        </row>
        <row r="689">
          <cell r="C689" t="str">
            <v>20T4-LTM1</v>
          </cell>
          <cell r="E689">
            <v>58</v>
          </cell>
          <cell r="F689">
            <v>57</v>
          </cell>
          <cell r="G689">
            <v>57</v>
          </cell>
          <cell r="H689" t="str">
            <v>Khoa Công nghệ Thông tin</v>
          </cell>
        </row>
        <row r="690">
          <cell r="C690" t="str">
            <v>20T4-QTM1</v>
          </cell>
          <cell r="E690">
            <v>50</v>
          </cell>
          <cell r="F690">
            <v>49</v>
          </cell>
          <cell r="G690">
            <v>49</v>
          </cell>
          <cell r="H690" t="str">
            <v>Khoa Công nghệ Thông tin</v>
          </cell>
        </row>
        <row r="691">
          <cell r="C691" t="str">
            <v>20T4-TKW1</v>
          </cell>
          <cell r="E691">
            <v>63</v>
          </cell>
          <cell r="F691">
            <v>63</v>
          </cell>
          <cell r="G691">
            <v>63</v>
          </cell>
          <cell r="H691" t="str">
            <v>Khoa Công nghệ Thông tin</v>
          </cell>
        </row>
        <row r="692">
          <cell r="C692" t="str">
            <v>20T4-THU1</v>
          </cell>
          <cell r="E692">
            <v>64</v>
          </cell>
          <cell r="F692">
            <v>64</v>
          </cell>
          <cell r="G692">
            <v>64</v>
          </cell>
          <cell r="H692" t="str">
            <v>Khoa Công nghệ Thông tin</v>
          </cell>
        </row>
        <row r="693">
          <cell r="C693" t="str">
            <v>20T4-TKĐ1</v>
          </cell>
          <cell r="E693">
            <v>51</v>
          </cell>
          <cell r="F693">
            <v>51</v>
          </cell>
          <cell r="G693">
            <v>51</v>
          </cell>
          <cell r="H693" t="str">
            <v>Khoa Công nghệ Thông tin</v>
          </cell>
        </row>
        <row r="694">
          <cell r="C694" t="str">
            <v>20T4-TMĐ1</v>
          </cell>
          <cell r="E694">
            <v>37</v>
          </cell>
          <cell r="F694">
            <v>37</v>
          </cell>
          <cell r="G694">
            <v>37</v>
          </cell>
          <cell r="H694" t="str">
            <v>Khoa Công nghệ Thông tin</v>
          </cell>
        </row>
        <row r="695">
          <cell r="C695" t="str">
            <v>20T4-CNM1</v>
          </cell>
          <cell r="E695">
            <v>50</v>
          </cell>
          <cell r="F695">
            <v>50</v>
          </cell>
          <cell r="G695">
            <v>50</v>
          </cell>
          <cell r="H695" t="str">
            <v>Khoa May - Thời trang</v>
          </cell>
        </row>
        <row r="696">
          <cell r="C696" t="str">
            <v>20T4-KTD1</v>
          </cell>
          <cell r="E696">
            <v>40</v>
          </cell>
          <cell r="F696">
            <v>40</v>
          </cell>
          <cell r="G696">
            <v>40</v>
          </cell>
          <cell r="H696" t="str">
            <v>Khoa Kinh tế</v>
          </cell>
        </row>
        <row r="697">
          <cell r="C697" t="str">
            <v>20T4-QTD1</v>
          </cell>
          <cell r="E697">
            <v>46</v>
          </cell>
          <cell r="F697">
            <v>46</v>
          </cell>
          <cell r="G697">
            <v>46</v>
          </cell>
          <cell r="H697" t="str">
            <v>Khoa Kinh tế</v>
          </cell>
        </row>
        <row r="698">
          <cell r="C698" t="str">
            <v>20T4-TCD1</v>
          </cell>
          <cell r="E698">
            <v>65</v>
          </cell>
          <cell r="F698">
            <v>64</v>
          </cell>
          <cell r="G698">
            <v>64</v>
          </cell>
          <cell r="H698" t="str">
            <v>Khoa Kinh tế</v>
          </cell>
        </row>
        <row r="699">
          <cell r="C699" t="str">
            <v>20T4-LGT1</v>
          </cell>
          <cell r="E699">
            <v>45</v>
          </cell>
          <cell r="F699">
            <v>45</v>
          </cell>
          <cell r="G699">
            <v>45</v>
          </cell>
          <cell r="H699" t="str">
            <v>Khoa Kinh tế</v>
          </cell>
        </row>
        <row r="700">
          <cell r="C700" t="str">
            <v>20C1-CKL1</v>
          </cell>
          <cell r="E700">
            <v>23</v>
          </cell>
          <cell r="F700">
            <v>23</v>
          </cell>
          <cell r="G700">
            <v>23</v>
          </cell>
          <cell r="H700" t="str">
            <v>Khoa Cơ khí</v>
          </cell>
        </row>
        <row r="701">
          <cell r="C701" t="str">
            <v>20C1-ĐTT1</v>
          </cell>
          <cell r="E701">
            <v>0</v>
          </cell>
          <cell r="F701">
            <v>0</v>
          </cell>
          <cell r="G701">
            <v>0</v>
          </cell>
          <cell r="H701" t="str">
            <v>Khoa Điện - Điện tử</v>
          </cell>
        </row>
        <row r="702">
          <cell r="C702" t="str">
            <v>20C1-ĐHĐ1</v>
          </cell>
          <cell r="E702">
            <v>30</v>
          </cell>
          <cell r="F702">
            <v>31</v>
          </cell>
          <cell r="G702">
            <v>31</v>
          </cell>
          <cell r="H702" t="str">
            <v>Khoa Công nghệ Thông tin</v>
          </cell>
        </row>
        <row r="703">
          <cell r="C703" t="str">
            <v>20T4-ĐHĐ1</v>
          </cell>
          <cell r="E703">
            <v>67</v>
          </cell>
          <cell r="F703">
            <v>67</v>
          </cell>
          <cell r="G703">
            <v>67</v>
          </cell>
          <cell r="H703" t="str">
            <v>Khoa Công nghệ Thông tin</v>
          </cell>
        </row>
        <row r="704">
          <cell r="C704" t="str">
            <v>20C1-TMT1</v>
          </cell>
          <cell r="E704">
            <v>0</v>
          </cell>
          <cell r="F704">
            <v>0</v>
          </cell>
          <cell r="G704">
            <v>0</v>
          </cell>
          <cell r="H704" t="str">
            <v>Khoa Công nghệ Thông tin</v>
          </cell>
        </row>
        <row r="705">
          <cell r="C705" t="str">
            <v>20C1-QDL1</v>
          </cell>
          <cell r="E705">
            <v>0</v>
          </cell>
          <cell r="F705">
            <v>0</v>
          </cell>
          <cell r="G705">
            <v>0</v>
          </cell>
          <cell r="H705" t="str">
            <v>Khoa Kinh tế</v>
          </cell>
        </row>
        <row r="706">
          <cell r="C706" t="str">
            <v>20T4-QDL1</v>
          </cell>
          <cell r="E706">
            <v>59</v>
          </cell>
          <cell r="F706">
            <v>58</v>
          </cell>
          <cell r="G706">
            <v>60</v>
          </cell>
          <cell r="H706" t="str">
            <v>Khoa Kinh tế</v>
          </cell>
        </row>
        <row r="707">
          <cell r="C707" t="str">
            <v>20C1-QLH1</v>
          </cell>
          <cell r="E707">
            <v>0</v>
          </cell>
          <cell r="F707">
            <v>0</v>
          </cell>
          <cell r="G707">
            <v>0</v>
          </cell>
          <cell r="H707" t="str">
            <v>Khoa Kinh tế</v>
          </cell>
        </row>
        <row r="708">
          <cell r="C708" t="str">
            <v>20T4-QLH1</v>
          </cell>
          <cell r="E708">
            <v>29</v>
          </cell>
          <cell r="F708">
            <v>28</v>
          </cell>
          <cell r="G708">
            <v>28</v>
          </cell>
          <cell r="H708" t="str">
            <v>Khoa Kinh tế</v>
          </cell>
        </row>
        <row r="709">
          <cell r="C709" t="str">
            <v>20C1-QKS1</v>
          </cell>
          <cell r="E709">
            <v>40</v>
          </cell>
          <cell r="F709">
            <v>40</v>
          </cell>
          <cell r="G709">
            <v>40</v>
          </cell>
          <cell r="H709" t="str">
            <v>Khoa Kinh tế</v>
          </cell>
        </row>
        <row r="710">
          <cell r="C710" t="str">
            <v>20T4-QKS1</v>
          </cell>
          <cell r="E710">
            <v>66</v>
          </cell>
          <cell r="F710">
            <v>64</v>
          </cell>
          <cell r="G710">
            <v>64</v>
          </cell>
          <cell r="H710" t="str">
            <v>Khoa Kinh tế</v>
          </cell>
        </row>
        <row r="711">
          <cell r="C711" t="str">
            <v>20C1-QNH1</v>
          </cell>
          <cell r="E711">
            <v>26</v>
          </cell>
          <cell r="F711">
            <v>26</v>
          </cell>
          <cell r="G711">
            <v>26</v>
          </cell>
          <cell r="H711" t="str">
            <v>Khoa Kinh tế</v>
          </cell>
        </row>
        <row r="712">
          <cell r="C712" t="str">
            <v>20T4-QNH1</v>
          </cell>
          <cell r="E712">
            <v>58</v>
          </cell>
          <cell r="F712">
            <v>56</v>
          </cell>
          <cell r="G712">
            <v>56</v>
          </cell>
          <cell r="H712" t="str">
            <v>Khoa Kinh tế</v>
          </cell>
        </row>
        <row r="713">
          <cell r="C713" t="str">
            <v>20C1-KLB1</v>
          </cell>
          <cell r="E713">
            <v>12</v>
          </cell>
          <cell r="F713">
            <v>12</v>
          </cell>
          <cell r="G713">
            <v>12</v>
          </cell>
          <cell r="H713" t="str">
            <v>Khoa May - Thời trang</v>
          </cell>
        </row>
        <row r="714">
          <cell r="C714" t="str">
            <v>20T4-KLB1</v>
          </cell>
          <cell r="E714">
            <v>63</v>
          </cell>
          <cell r="F714">
            <v>62</v>
          </cell>
          <cell r="G714">
            <v>62</v>
          </cell>
          <cell r="H714" t="str">
            <v>Khoa May - Thời trang</v>
          </cell>
        </row>
        <row r="715">
          <cell r="C715" t="str">
            <v>20T2-CCK1</v>
          </cell>
          <cell r="E715">
            <v>0</v>
          </cell>
          <cell r="F715">
            <v>0</v>
          </cell>
          <cell r="G715">
            <v>0</v>
          </cell>
          <cell r="H715" t="str">
            <v>Khoa Cơ khí</v>
          </cell>
        </row>
        <row r="716">
          <cell r="C716" t="str">
            <v>20T2-CĐT1</v>
          </cell>
          <cell r="E716">
            <v>0</v>
          </cell>
          <cell r="F716">
            <v>0</v>
          </cell>
          <cell r="G716">
            <v>0</v>
          </cell>
          <cell r="H716" t="str">
            <v>Khoa Điện - Điện tử</v>
          </cell>
        </row>
        <row r="717">
          <cell r="C717" t="str">
            <v>20T2-CKC1</v>
          </cell>
          <cell r="E717">
            <v>0</v>
          </cell>
          <cell r="F717">
            <v>0</v>
          </cell>
          <cell r="G717">
            <v>0</v>
          </cell>
          <cell r="H717" t="str">
            <v>Khoa Cơ khí</v>
          </cell>
        </row>
        <row r="718">
          <cell r="C718" t="str">
            <v>20T2-CMT1</v>
          </cell>
          <cell r="E718">
            <v>0</v>
          </cell>
          <cell r="F718">
            <v>0</v>
          </cell>
          <cell r="G718">
            <v>0</v>
          </cell>
          <cell r="H718" t="str">
            <v>Khoa Công nghệ Thông tin</v>
          </cell>
        </row>
        <row r="719">
          <cell r="C719" t="str">
            <v>20T2-CNL1</v>
          </cell>
          <cell r="E719">
            <v>0</v>
          </cell>
          <cell r="F719">
            <v>0</v>
          </cell>
          <cell r="G719">
            <v>0</v>
          </cell>
          <cell r="H719" t="str">
            <v>Khoa Nhiệt – Lạnh</v>
          </cell>
        </row>
        <row r="720">
          <cell r="C720" t="str">
            <v>20T2-CNÔ1</v>
          </cell>
          <cell r="E720">
            <v>0</v>
          </cell>
          <cell r="F720">
            <v>0</v>
          </cell>
          <cell r="G720">
            <v>0</v>
          </cell>
          <cell r="H720" t="str">
            <v>Khoa Động lực</v>
          </cell>
        </row>
        <row r="721">
          <cell r="C721" t="str">
            <v>20T2-ĐCN1</v>
          </cell>
          <cell r="E721">
            <v>58</v>
          </cell>
          <cell r="F721">
            <v>46</v>
          </cell>
          <cell r="G721">
            <v>46</v>
          </cell>
          <cell r="H721" t="str">
            <v>Khoa Điện - Điện tử</v>
          </cell>
        </row>
        <row r="722">
          <cell r="C722" t="str">
            <v>20T2-ĐĐT1</v>
          </cell>
          <cell r="E722">
            <v>0</v>
          </cell>
          <cell r="F722">
            <v>0</v>
          </cell>
          <cell r="G722">
            <v>0</v>
          </cell>
          <cell r="H722" t="str">
            <v>Khoa Điện - Điện tử</v>
          </cell>
        </row>
        <row r="723">
          <cell r="C723" t="str">
            <v>20T2-KLB1</v>
          </cell>
          <cell r="E723">
            <v>0</v>
          </cell>
          <cell r="F723">
            <v>0</v>
          </cell>
          <cell r="G723">
            <v>0</v>
          </cell>
          <cell r="H723" t="str">
            <v>Khoa May - Thời trang</v>
          </cell>
        </row>
        <row r="724">
          <cell r="C724" t="str">
            <v>20T2-KXD1</v>
          </cell>
          <cell r="E724">
            <v>0</v>
          </cell>
          <cell r="F724">
            <v>0</v>
          </cell>
          <cell r="G724">
            <v>0</v>
          </cell>
          <cell r="H724" t="str">
            <v>Khoa Xây dựng</v>
          </cell>
        </row>
        <row r="725">
          <cell r="C725" t="str">
            <v>20T2-LTM1</v>
          </cell>
          <cell r="E725">
            <v>0</v>
          </cell>
          <cell r="F725">
            <v>0</v>
          </cell>
          <cell r="G725">
            <v>0</v>
          </cell>
          <cell r="H725" t="str">
            <v>Khoa Công nghệ Thông tin</v>
          </cell>
        </row>
        <row r="726">
          <cell r="C726" t="str">
            <v>20T2-NNA1</v>
          </cell>
          <cell r="E726">
            <v>0</v>
          </cell>
          <cell r="F726">
            <v>0</v>
          </cell>
          <cell r="G726">
            <v>0</v>
          </cell>
          <cell r="H726" t="str">
            <v>Khoa Khoa học cơ bản</v>
          </cell>
        </row>
        <row r="727">
          <cell r="C727" t="str">
            <v>20T2-QNH1</v>
          </cell>
          <cell r="E727">
            <v>0</v>
          </cell>
          <cell r="F727">
            <v>0</v>
          </cell>
          <cell r="G727">
            <v>0</v>
          </cell>
          <cell r="H727" t="str">
            <v>Khoa Kinh tế</v>
          </cell>
        </row>
        <row r="728">
          <cell r="C728" t="str">
            <v>20T2-TKĐ1</v>
          </cell>
          <cell r="E728">
            <v>0</v>
          </cell>
          <cell r="F728">
            <v>0</v>
          </cell>
          <cell r="G728">
            <v>0</v>
          </cell>
          <cell r="H728" t="str">
            <v>Khoa Công nghệ Thông tin</v>
          </cell>
        </row>
        <row r="729">
          <cell r="C729" t="str">
            <v>20T2-TKW1</v>
          </cell>
          <cell r="E729">
            <v>0</v>
          </cell>
          <cell r="F729">
            <v>0</v>
          </cell>
          <cell r="G729">
            <v>0</v>
          </cell>
          <cell r="H729" t="str">
            <v>Khoa Công nghệ Thông tin</v>
          </cell>
        </row>
        <row r="730">
          <cell r="C730" t="str">
            <v>20T2-VSL1</v>
          </cell>
          <cell r="E730">
            <v>0</v>
          </cell>
          <cell r="F730">
            <v>0</v>
          </cell>
          <cell r="G730">
            <v>0</v>
          </cell>
          <cell r="H730" t="str">
            <v>Khoa Nhiệt – Lạnh</v>
          </cell>
        </row>
        <row r="731">
          <cell r="C731" t="str">
            <v>20C3-CĐT1</v>
          </cell>
          <cell r="E731">
            <v>0</v>
          </cell>
          <cell r="F731">
            <v>0</v>
          </cell>
          <cell r="G731">
            <v>0</v>
          </cell>
          <cell r="H731" t="str">
            <v>Khoa Điện - Điện tử</v>
          </cell>
        </row>
        <row r="732">
          <cell r="C732" t="str">
            <v>20C3-ĐĐT1</v>
          </cell>
          <cell r="E732">
            <v>20</v>
          </cell>
          <cell r="F732">
            <v>20</v>
          </cell>
          <cell r="G732">
            <v>20</v>
          </cell>
          <cell r="H732" t="str">
            <v>Khoa Điện - Điện tử</v>
          </cell>
        </row>
        <row r="733">
          <cell r="C733" t="str">
            <v>20C3-ĐCN1</v>
          </cell>
          <cell r="E733">
            <v>0</v>
          </cell>
          <cell r="F733">
            <v>0</v>
          </cell>
          <cell r="G733">
            <v>0</v>
          </cell>
          <cell r="H733" t="str">
            <v>Khoa Điện - Điện tử</v>
          </cell>
        </row>
        <row r="734">
          <cell r="C734" t="str">
            <v>20C3-CNL1</v>
          </cell>
          <cell r="E734">
            <v>0</v>
          </cell>
          <cell r="F734">
            <v>0</v>
          </cell>
          <cell r="G734">
            <v>0</v>
          </cell>
          <cell r="H734" t="str">
            <v>Khoa Nhiệt – Lạnh</v>
          </cell>
        </row>
        <row r="735">
          <cell r="C735" t="str">
            <v>20C3-CTM1</v>
          </cell>
          <cell r="E735">
            <v>21</v>
          </cell>
          <cell r="F735">
            <v>21</v>
          </cell>
          <cell r="G735">
            <v>21</v>
          </cell>
          <cell r="H735" t="str">
            <v>Khoa Cơ khí</v>
          </cell>
        </row>
        <row r="736">
          <cell r="C736" t="str">
            <v>20C3-CCK1</v>
          </cell>
          <cell r="E736">
            <v>42</v>
          </cell>
          <cell r="F736">
            <v>42</v>
          </cell>
          <cell r="G736">
            <v>42</v>
          </cell>
          <cell r="H736" t="str">
            <v>Khoa Cơ khí</v>
          </cell>
        </row>
        <row r="737">
          <cell r="C737" t="str">
            <v>20C3-CNÔ1</v>
          </cell>
          <cell r="E737">
            <v>40</v>
          </cell>
          <cell r="F737">
            <v>40</v>
          </cell>
          <cell r="G737">
            <v>40</v>
          </cell>
          <cell r="H737" t="str">
            <v>Khoa Động lực</v>
          </cell>
        </row>
        <row r="738">
          <cell r="C738" t="str">
            <v>20C3-LTM1</v>
          </cell>
          <cell r="E738">
            <v>0</v>
          </cell>
          <cell r="F738">
            <v>0</v>
          </cell>
          <cell r="G738">
            <v>0</v>
          </cell>
          <cell r="H738" t="str">
            <v>Khoa Công nghệ Thông tin</v>
          </cell>
        </row>
        <row r="739">
          <cell r="C739" t="str">
            <v>20C3-QTM1</v>
          </cell>
          <cell r="E739">
            <v>0</v>
          </cell>
          <cell r="F739">
            <v>0</v>
          </cell>
          <cell r="G739">
            <v>0</v>
          </cell>
          <cell r="H739" t="str">
            <v>Khoa Công nghệ Thông tin</v>
          </cell>
        </row>
        <row r="740">
          <cell r="C740" t="str">
            <v>20C3-CNM1</v>
          </cell>
          <cell r="E740">
            <v>0</v>
          </cell>
          <cell r="F740">
            <v>0</v>
          </cell>
          <cell r="G740">
            <v>0</v>
          </cell>
          <cell r="H740" t="str">
            <v>Khoa May - Thời trang</v>
          </cell>
        </row>
        <row r="741">
          <cell r="C741" t="str">
            <v>20C3-KTD1</v>
          </cell>
          <cell r="E741">
            <v>0</v>
          </cell>
          <cell r="F741">
            <v>0</v>
          </cell>
          <cell r="G741">
            <v>0</v>
          </cell>
          <cell r="H741" t="str">
            <v>Khoa Kinh tế</v>
          </cell>
        </row>
        <row r="742">
          <cell r="C742" t="str">
            <v>20C3-QTD1</v>
          </cell>
          <cell r="E742">
            <v>0</v>
          </cell>
          <cell r="F742">
            <v>0</v>
          </cell>
          <cell r="G742">
            <v>0</v>
          </cell>
          <cell r="H742" t="str">
            <v>Khoa Kinh tế</v>
          </cell>
        </row>
        <row r="743">
          <cell r="C743" t="str">
            <v>20C2-QTM1</v>
          </cell>
          <cell r="E743">
            <v>51</v>
          </cell>
          <cell r="F743">
            <v>51</v>
          </cell>
          <cell r="G743">
            <v>51</v>
          </cell>
          <cell r="H743" t="str">
            <v>Khoa Công nghệ Thông tin</v>
          </cell>
        </row>
        <row r="744">
          <cell r="C744" t="str">
            <v>20C2-KTD1</v>
          </cell>
          <cell r="E744">
            <v>38</v>
          </cell>
          <cell r="F744">
            <v>38</v>
          </cell>
          <cell r="G744">
            <v>39</v>
          </cell>
          <cell r="H744" t="str">
            <v>Khoa Kinh tế</v>
          </cell>
        </row>
        <row r="745">
          <cell r="C745" t="str">
            <v>20C2-QTD1</v>
          </cell>
          <cell r="E745">
            <v>45</v>
          </cell>
          <cell r="F745">
            <v>46</v>
          </cell>
          <cell r="G745">
            <v>46</v>
          </cell>
          <cell r="H745" t="str">
            <v>Khoa Kinh tế</v>
          </cell>
        </row>
        <row r="746">
          <cell r="C746" t="str">
            <v>20C2-CCK1</v>
          </cell>
          <cell r="E746">
            <v>54</v>
          </cell>
          <cell r="F746">
            <v>52</v>
          </cell>
          <cell r="G746">
            <v>52</v>
          </cell>
          <cell r="H746" t="str">
            <v>Khoa Cơ khí</v>
          </cell>
        </row>
        <row r="747">
          <cell r="C747" t="str">
            <v>20C2-CNÔ1</v>
          </cell>
          <cell r="E747">
            <v>40</v>
          </cell>
          <cell r="F747">
            <v>40</v>
          </cell>
          <cell r="G747">
            <v>40</v>
          </cell>
          <cell r="H747" t="str">
            <v>Khoa Động lực</v>
          </cell>
        </row>
        <row r="748">
          <cell r="C748" t="str">
            <v>20C2-CNL1</v>
          </cell>
          <cell r="E748">
            <v>34</v>
          </cell>
          <cell r="F748">
            <v>34</v>
          </cell>
          <cell r="G748">
            <v>34</v>
          </cell>
          <cell r="H748" t="str">
            <v>Khoa Nhiệt – Lạnh</v>
          </cell>
        </row>
        <row r="749">
          <cell r="C749" t="str">
            <v>20C2-ĐĐT1</v>
          </cell>
          <cell r="E749">
            <v>47</v>
          </cell>
          <cell r="F749">
            <v>47</v>
          </cell>
          <cell r="G749">
            <v>47</v>
          </cell>
          <cell r="H749" t="str">
            <v>Khoa Điện - Điện tử</v>
          </cell>
        </row>
        <row r="750">
          <cell r="C750" t="str">
            <v>20C2-CNM1</v>
          </cell>
          <cell r="E750">
            <v>28</v>
          </cell>
          <cell r="F750">
            <v>28</v>
          </cell>
          <cell r="G750">
            <v>28</v>
          </cell>
          <cell r="H750" t="str">
            <v>Khoa May - Thời trang</v>
          </cell>
        </row>
        <row r="751">
          <cell r="C751" t="str">
            <v>20C5-CNÔ1</v>
          </cell>
          <cell r="E751">
            <v>35</v>
          </cell>
          <cell r="F751">
            <v>29</v>
          </cell>
          <cell r="G751">
            <v>30</v>
          </cell>
          <cell r="H751" t="str">
            <v>Khoa Động lực</v>
          </cell>
        </row>
        <row r="752">
          <cell r="C752" t="str">
            <v>20T4-CNÔ2</v>
          </cell>
          <cell r="E752">
            <v>58</v>
          </cell>
          <cell r="F752">
            <v>58</v>
          </cell>
          <cell r="G752">
            <v>58</v>
          </cell>
          <cell r="H752" t="str">
            <v>Khoa Động lực</v>
          </cell>
        </row>
        <row r="753">
          <cell r="C753" t="str">
            <v>20C5-CĐT1</v>
          </cell>
          <cell r="E753">
            <v>31</v>
          </cell>
          <cell r="F753">
            <v>31</v>
          </cell>
          <cell r="G753">
            <v>31</v>
          </cell>
          <cell r="H753" t="str">
            <v>Khoa Điện - Điện tử</v>
          </cell>
        </row>
        <row r="754">
          <cell r="C754" t="str">
            <v>20T4-CNÔ3</v>
          </cell>
          <cell r="E754">
            <v>58</v>
          </cell>
          <cell r="F754">
            <v>57</v>
          </cell>
          <cell r="G754">
            <v>58</v>
          </cell>
          <cell r="H754" t="str">
            <v>Khoa Động lực</v>
          </cell>
        </row>
        <row r="755">
          <cell r="C755" t="str">
            <v>20T4-TKĐ2</v>
          </cell>
          <cell r="E755">
            <v>49</v>
          </cell>
          <cell r="F755">
            <v>49</v>
          </cell>
          <cell r="G755">
            <v>49</v>
          </cell>
          <cell r="H755" t="str">
            <v>Khoa Công nghệ Thông tin</v>
          </cell>
        </row>
        <row r="756">
          <cell r="C756" t="str">
            <v>20T4-CNÔ4</v>
          </cell>
          <cell r="E756">
            <v>58</v>
          </cell>
          <cell r="F756">
            <v>58</v>
          </cell>
          <cell r="G756">
            <v>58</v>
          </cell>
          <cell r="H756" t="str">
            <v>Khoa Động lực</v>
          </cell>
        </row>
        <row r="757">
          <cell r="C757" t="str">
            <v>20C1-CNÔ2</v>
          </cell>
          <cell r="E757">
            <v>58</v>
          </cell>
          <cell r="F757">
            <v>58</v>
          </cell>
          <cell r="G757">
            <v>58</v>
          </cell>
          <cell r="H757" t="str">
            <v>Khoa Động lực</v>
          </cell>
        </row>
        <row r="758">
          <cell r="C758" t="str">
            <v>20T4-CNÔ5</v>
          </cell>
          <cell r="E758">
            <v>58</v>
          </cell>
          <cell r="F758">
            <v>58</v>
          </cell>
          <cell r="G758">
            <v>58</v>
          </cell>
          <cell r="H758" t="str">
            <v>Khoa Động lực</v>
          </cell>
        </row>
        <row r="759">
          <cell r="C759" t="str">
            <v>20T4-LTM2</v>
          </cell>
          <cell r="E759">
            <v>41</v>
          </cell>
          <cell r="F759">
            <v>41</v>
          </cell>
          <cell r="G759">
            <v>41</v>
          </cell>
          <cell r="H759" t="str">
            <v>Khoa Công nghệ Thông tin</v>
          </cell>
        </row>
        <row r="760">
          <cell r="C760" t="str">
            <v>20T4-ĐCN2</v>
          </cell>
          <cell r="E760">
            <v>44</v>
          </cell>
          <cell r="F760">
            <v>44</v>
          </cell>
          <cell r="G760">
            <v>44</v>
          </cell>
          <cell r="H760" t="str">
            <v>Khoa Điện - Điện tử</v>
          </cell>
        </row>
        <row r="761">
          <cell r="C761" t="str">
            <v>20T4-VSL2</v>
          </cell>
          <cell r="E761">
            <v>46</v>
          </cell>
          <cell r="F761">
            <v>46</v>
          </cell>
          <cell r="G761">
            <v>46</v>
          </cell>
          <cell r="H761" t="str">
            <v>Khoa Nhiệt – Lạnh</v>
          </cell>
        </row>
        <row r="762">
          <cell r="C762" t="str">
            <v>20T4-KTD2</v>
          </cell>
          <cell r="E762">
            <v>37</v>
          </cell>
          <cell r="F762">
            <v>37</v>
          </cell>
          <cell r="G762">
            <v>37</v>
          </cell>
          <cell r="H762" t="str">
            <v>Khoa Kinh tế</v>
          </cell>
        </row>
        <row r="763">
          <cell r="C763" t="str">
            <v>20T4-QTD2</v>
          </cell>
          <cell r="E763">
            <v>45</v>
          </cell>
          <cell r="F763">
            <v>45</v>
          </cell>
          <cell r="G763">
            <v>45</v>
          </cell>
          <cell r="H763" t="str">
            <v>Khoa Kinh tế</v>
          </cell>
        </row>
        <row r="764">
          <cell r="C764" t="str">
            <v>20T4-NNA2</v>
          </cell>
          <cell r="E764">
            <v>51</v>
          </cell>
          <cell r="F764">
            <v>54</v>
          </cell>
          <cell r="G764">
            <v>54</v>
          </cell>
          <cell r="H764" t="str">
            <v>Khoa Khoa học cơ bản</v>
          </cell>
        </row>
        <row r="765">
          <cell r="C765" t="str">
            <v>20T4-TKĐ3</v>
          </cell>
          <cell r="E765">
            <v>47</v>
          </cell>
          <cell r="F765">
            <v>47</v>
          </cell>
          <cell r="G765">
            <v>47</v>
          </cell>
          <cell r="H765" t="str">
            <v>Khoa Công nghệ Thông tin</v>
          </cell>
        </row>
        <row r="766">
          <cell r="C766" t="str">
            <v>20T5-THU1</v>
          </cell>
          <cell r="E766">
            <v>58</v>
          </cell>
          <cell r="F766">
            <v>9</v>
          </cell>
          <cell r="G766">
            <v>9</v>
          </cell>
          <cell r="H766" t="str">
            <v>Khoa Công nghệ Thông tin</v>
          </cell>
        </row>
        <row r="767">
          <cell r="C767" t="str">
            <v>20T4-CCK2</v>
          </cell>
          <cell r="E767">
            <v>56</v>
          </cell>
          <cell r="F767">
            <v>54</v>
          </cell>
          <cell r="G767">
            <v>56</v>
          </cell>
          <cell r="H767" t="str">
            <v>Khoa Cơ khí</v>
          </cell>
        </row>
        <row r="768">
          <cell r="C768" t="str">
            <v>20T4-CMT2</v>
          </cell>
          <cell r="E768">
            <v>37</v>
          </cell>
          <cell r="F768">
            <v>37</v>
          </cell>
          <cell r="G768">
            <v>37</v>
          </cell>
          <cell r="H768" t="str">
            <v>Khoa Công nghệ Thông tin</v>
          </cell>
        </row>
        <row r="769">
          <cell r="C769" t="str">
            <v>20T4-QTM2</v>
          </cell>
          <cell r="E769">
            <v>37</v>
          </cell>
          <cell r="F769">
            <v>37</v>
          </cell>
          <cell r="G769">
            <v>37</v>
          </cell>
          <cell r="H769" t="str">
            <v>Khoa Công nghệ Thông tin</v>
          </cell>
        </row>
        <row r="770">
          <cell r="C770" t="str">
            <v>20C1-CNÔ3</v>
          </cell>
          <cell r="E770">
            <v>59</v>
          </cell>
          <cell r="F770">
            <v>59</v>
          </cell>
          <cell r="G770">
            <v>59</v>
          </cell>
          <cell r="H770" t="str">
            <v>Khoa Động lực</v>
          </cell>
        </row>
        <row r="771">
          <cell r="C771" t="str">
            <v>20T4-CKC2</v>
          </cell>
          <cell r="E771">
            <v>48</v>
          </cell>
          <cell r="F771">
            <v>48</v>
          </cell>
          <cell r="G771">
            <v>48</v>
          </cell>
          <cell r="H771" t="str">
            <v>Khoa Cơ khí</v>
          </cell>
        </row>
        <row r="772">
          <cell r="C772" t="str">
            <v>20T4-CĐT2</v>
          </cell>
          <cell r="E772">
            <v>38</v>
          </cell>
          <cell r="F772">
            <v>37</v>
          </cell>
          <cell r="G772">
            <v>38</v>
          </cell>
          <cell r="H772" t="str">
            <v>Khoa Điện - Điện tử</v>
          </cell>
        </row>
        <row r="773">
          <cell r="C773" t="str">
            <v>20C1-CNÔ4</v>
          </cell>
          <cell r="E773">
            <v>57</v>
          </cell>
          <cell r="F773">
            <v>57</v>
          </cell>
          <cell r="G773">
            <v>57</v>
          </cell>
          <cell r="H773" t="str">
            <v>Khoa Động lực</v>
          </cell>
        </row>
        <row r="774">
          <cell r="C774" t="str">
            <v>20C1-CNÔ5</v>
          </cell>
          <cell r="E774">
            <v>58</v>
          </cell>
          <cell r="F774">
            <v>58</v>
          </cell>
          <cell r="G774">
            <v>58</v>
          </cell>
          <cell r="H774" t="str">
            <v>Khoa Động lực</v>
          </cell>
        </row>
        <row r="775">
          <cell r="C775" t="str">
            <v>20C1-CNÔ6</v>
          </cell>
          <cell r="E775">
            <v>57</v>
          </cell>
          <cell r="F775">
            <v>57</v>
          </cell>
          <cell r="G775">
            <v>57</v>
          </cell>
          <cell r="H775" t="str">
            <v>Khoa Động lực</v>
          </cell>
        </row>
        <row r="776">
          <cell r="C776" t="str">
            <v>20C1-CCK2</v>
          </cell>
          <cell r="E776">
            <v>58</v>
          </cell>
          <cell r="F776">
            <v>58</v>
          </cell>
          <cell r="G776">
            <v>58</v>
          </cell>
          <cell r="H776" t="str">
            <v>Khoa Cơ khí</v>
          </cell>
        </row>
        <row r="777">
          <cell r="C777" t="str">
            <v>20C1-CNÔ7</v>
          </cell>
          <cell r="E777">
            <v>58</v>
          </cell>
          <cell r="F777">
            <v>58</v>
          </cell>
          <cell r="G777">
            <v>58</v>
          </cell>
          <cell r="H777" t="str">
            <v>Khoa Động lực</v>
          </cell>
        </row>
        <row r="778">
          <cell r="C778" t="str">
            <v>20C1-CNÔ8</v>
          </cell>
          <cell r="E778">
            <v>59</v>
          </cell>
          <cell r="F778">
            <v>59</v>
          </cell>
          <cell r="G778">
            <v>59</v>
          </cell>
          <cell r="H778" t="str">
            <v>Khoa Động lực</v>
          </cell>
        </row>
        <row r="779">
          <cell r="C779" t="str">
            <v>20C3-CNÔ2</v>
          </cell>
          <cell r="E779">
            <v>40</v>
          </cell>
          <cell r="F779">
            <v>40</v>
          </cell>
          <cell r="G779">
            <v>40</v>
          </cell>
          <cell r="H779" t="str">
            <v>Khoa Động lực</v>
          </cell>
        </row>
        <row r="780">
          <cell r="C780" t="str">
            <v>20C1-CNÔ9</v>
          </cell>
          <cell r="E780">
            <v>59</v>
          </cell>
          <cell r="F780">
            <v>59</v>
          </cell>
          <cell r="G780">
            <v>59</v>
          </cell>
          <cell r="H780" t="str">
            <v>Khoa Động lực</v>
          </cell>
        </row>
        <row r="781">
          <cell r="C781" t="str">
            <v>20C1-CCK3</v>
          </cell>
          <cell r="E781">
            <v>58</v>
          </cell>
          <cell r="F781">
            <v>58</v>
          </cell>
          <cell r="G781">
            <v>58</v>
          </cell>
          <cell r="H781" t="str">
            <v>Khoa Cơ khí</v>
          </cell>
        </row>
        <row r="782">
          <cell r="C782" t="str">
            <v>20C1-CNÔ10</v>
          </cell>
          <cell r="E782">
            <v>59</v>
          </cell>
          <cell r="F782">
            <v>59</v>
          </cell>
          <cell r="G782">
            <v>59</v>
          </cell>
          <cell r="H782" t="str">
            <v>Khoa Động lực</v>
          </cell>
        </row>
        <row r="783">
          <cell r="C783" t="str">
            <v>20C1-CNÔ11</v>
          </cell>
          <cell r="E783">
            <v>58</v>
          </cell>
          <cell r="F783">
            <v>58</v>
          </cell>
          <cell r="G783">
            <v>58</v>
          </cell>
          <cell r="H783" t="str">
            <v>Khoa Động lực</v>
          </cell>
        </row>
        <row r="784">
          <cell r="C784" t="str">
            <v>20C1-CNÔ12</v>
          </cell>
          <cell r="E784">
            <v>58</v>
          </cell>
          <cell r="F784">
            <v>58</v>
          </cell>
          <cell r="G784">
            <v>58</v>
          </cell>
          <cell r="H784" t="str">
            <v>Khoa Động lực</v>
          </cell>
        </row>
        <row r="785">
          <cell r="C785" t="str">
            <v>20C1-TKĐ2</v>
          </cell>
          <cell r="E785">
            <v>64</v>
          </cell>
          <cell r="F785">
            <v>64</v>
          </cell>
          <cell r="G785">
            <v>64</v>
          </cell>
          <cell r="H785" t="str">
            <v>Khoa Công nghệ Thông tin</v>
          </cell>
        </row>
        <row r="786">
          <cell r="C786" t="str">
            <v>20C1-CNÔ13</v>
          </cell>
          <cell r="E786">
            <v>60</v>
          </cell>
          <cell r="F786">
            <v>60</v>
          </cell>
          <cell r="G786">
            <v>60</v>
          </cell>
          <cell r="H786" t="str">
            <v>Khoa Động lực</v>
          </cell>
        </row>
        <row r="787">
          <cell r="C787" t="str">
            <v>20C1-CNÔ14</v>
          </cell>
          <cell r="E787">
            <v>58</v>
          </cell>
          <cell r="F787">
            <v>59</v>
          </cell>
          <cell r="G787">
            <v>59</v>
          </cell>
          <cell r="H787" t="str">
            <v>Khoa Động lực</v>
          </cell>
        </row>
        <row r="788">
          <cell r="C788" t="str">
            <v>20C1-ĐCN2</v>
          </cell>
          <cell r="E788">
            <v>66</v>
          </cell>
          <cell r="F788">
            <v>66</v>
          </cell>
          <cell r="G788">
            <v>66</v>
          </cell>
          <cell r="H788" t="str">
            <v>Khoa Điện - Điện tử</v>
          </cell>
        </row>
        <row r="789">
          <cell r="C789" t="str">
            <v>20C1-CCK4</v>
          </cell>
          <cell r="E789">
            <v>58</v>
          </cell>
          <cell r="F789">
            <v>58</v>
          </cell>
          <cell r="G789">
            <v>58</v>
          </cell>
          <cell r="H789" t="str">
            <v>Khoa Cơ khí</v>
          </cell>
        </row>
        <row r="790">
          <cell r="C790" t="str">
            <v>20C1-CTM2</v>
          </cell>
          <cell r="E790">
            <v>50</v>
          </cell>
          <cell r="F790">
            <v>57</v>
          </cell>
          <cell r="G790">
            <v>57</v>
          </cell>
          <cell r="H790" t="str">
            <v>Khoa Cơ khí</v>
          </cell>
        </row>
        <row r="791">
          <cell r="C791" t="str">
            <v>20C1-CCK5</v>
          </cell>
          <cell r="E791">
            <v>58</v>
          </cell>
          <cell r="F791">
            <v>61</v>
          </cell>
          <cell r="G791">
            <v>61</v>
          </cell>
          <cell r="H791" t="str">
            <v>Khoa Cơ khí</v>
          </cell>
        </row>
        <row r="792">
          <cell r="C792" t="str">
            <v>20C1-ĐĐT2</v>
          </cell>
          <cell r="E792">
            <v>62</v>
          </cell>
          <cell r="F792">
            <v>62</v>
          </cell>
          <cell r="G792">
            <v>62</v>
          </cell>
          <cell r="H792" t="str">
            <v>Khoa Điện - Điện tử</v>
          </cell>
        </row>
        <row r="793">
          <cell r="C793" t="str">
            <v>20C1-CNL2</v>
          </cell>
          <cell r="E793">
            <v>60</v>
          </cell>
          <cell r="F793">
            <v>60</v>
          </cell>
          <cell r="G793">
            <v>60</v>
          </cell>
          <cell r="H793" t="str">
            <v>Khoa Nhiệt – Lạnh</v>
          </cell>
        </row>
        <row r="794">
          <cell r="C794" t="str">
            <v>20C1-LTM2</v>
          </cell>
          <cell r="E794">
            <v>51</v>
          </cell>
          <cell r="F794">
            <v>51</v>
          </cell>
          <cell r="G794">
            <v>51</v>
          </cell>
          <cell r="H794" t="str">
            <v>Khoa Công nghệ Thông tin</v>
          </cell>
        </row>
        <row r="795">
          <cell r="C795" t="str">
            <v>20C1-KML2</v>
          </cell>
          <cell r="E795">
            <v>38</v>
          </cell>
          <cell r="F795">
            <v>38</v>
          </cell>
          <cell r="G795">
            <v>38</v>
          </cell>
          <cell r="H795" t="str">
            <v>Khoa Nhiệt – Lạnh</v>
          </cell>
        </row>
        <row r="796">
          <cell r="C796" t="str">
            <v>20C1-CCK6</v>
          </cell>
          <cell r="E796">
            <v>0</v>
          </cell>
          <cell r="F796">
            <v>0</v>
          </cell>
          <cell r="G796">
            <v>0</v>
          </cell>
          <cell r="H796" t="str">
            <v>Khoa Cơ khí</v>
          </cell>
        </row>
        <row r="797">
          <cell r="C797" t="str">
            <v>20C1-CĐT2</v>
          </cell>
          <cell r="E797">
            <v>0</v>
          </cell>
          <cell r="F797">
            <v>0</v>
          </cell>
          <cell r="G797">
            <v>0</v>
          </cell>
          <cell r="H797" t="str">
            <v>Khoa Điện - Điện tử</v>
          </cell>
        </row>
        <row r="798">
          <cell r="C798" t="str">
            <v>20C1-TĐH2</v>
          </cell>
          <cell r="E798">
            <v>42</v>
          </cell>
          <cell r="F798">
            <v>42</v>
          </cell>
          <cell r="G798">
            <v>42</v>
          </cell>
          <cell r="H798" t="str">
            <v>Khoa Điện - Điện tử</v>
          </cell>
        </row>
        <row r="799">
          <cell r="C799" t="str">
            <v>20C1-VSL2</v>
          </cell>
          <cell r="E799">
            <v>35</v>
          </cell>
          <cell r="F799">
            <v>35</v>
          </cell>
          <cell r="G799">
            <v>35</v>
          </cell>
          <cell r="H799" t="str">
            <v>Khoa Nhiệt – Lạnh</v>
          </cell>
        </row>
        <row r="800">
          <cell r="C800" t="str">
            <v>20C1-CTM3</v>
          </cell>
          <cell r="E800">
            <v>34</v>
          </cell>
          <cell r="F800">
            <v>34</v>
          </cell>
          <cell r="G800">
            <v>34</v>
          </cell>
          <cell r="H800" t="str">
            <v>Khoa Cơ khí</v>
          </cell>
        </row>
        <row r="801">
          <cell r="C801" t="str">
            <v>20C3-CNÔ3</v>
          </cell>
          <cell r="E801">
            <v>40</v>
          </cell>
          <cell r="F801">
            <v>40</v>
          </cell>
          <cell r="G801">
            <v>40</v>
          </cell>
          <cell r="H801" t="str">
            <v>Khoa Động lực</v>
          </cell>
        </row>
        <row r="802">
          <cell r="C802" t="str">
            <v>20C6-CNÔ1</v>
          </cell>
          <cell r="E802">
            <v>32</v>
          </cell>
          <cell r="F802">
            <v>32</v>
          </cell>
          <cell r="G802">
            <v>32</v>
          </cell>
          <cell r="H802" t="str">
            <v>Khoa Động lực</v>
          </cell>
        </row>
        <row r="803">
          <cell r="C803" t="str">
            <v>20C6-CNÔ2</v>
          </cell>
          <cell r="E803">
            <v>34</v>
          </cell>
          <cell r="F803">
            <v>32</v>
          </cell>
          <cell r="G803">
            <v>32</v>
          </cell>
          <cell r="H803" t="str">
            <v>Khoa Động lực</v>
          </cell>
        </row>
        <row r="804">
          <cell r="C804" t="str">
            <v>20C6-CNÔ3</v>
          </cell>
          <cell r="E804">
            <v>35</v>
          </cell>
          <cell r="F804">
            <v>32</v>
          </cell>
          <cell r="G804">
            <v>32</v>
          </cell>
          <cell r="H804" t="str">
            <v>Khoa Động lực</v>
          </cell>
        </row>
        <row r="805">
          <cell r="C805" t="str">
            <v>20C6-CNÔ4</v>
          </cell>
          <cell r="E805">
            <v>31</v>
          </cell>
          <cell r="F805">
            <v>31</v>
          </cell>
          <cell r="G805">
            <v>31</v>
          </cell>
          <cell r="H805" t="str">
            <v>Khoa Động lực</v>
          </cell>
        </row>
        <row r="806">
          <cell r="C806" t="str">
            <v>20C1-ĐCN3</v>
          </cell>
          <cell r="E806">
            <v>0</v>
          </cell>
          <cell r="F806">
            <v>0</v>
          </cell>
          <cell r="G806">
            <v>0</v>
          </cell>
          <cell r="H806" t="str">
            <v>Khoa Điện - Điện tử</v>
          </cell>
        </row>
        <row r="807">
          <cell r="C807" t="str">
            <v>20C1-TKĐ3</v>
          </cell>
          <cell r="E807">
            <v>0</v>
          </cell>
          <cell r="F807">
            <v>0</v>
          </cell>
          <cell r="G807">
            <v>0</v>
          </cell>
          <cell r="H807" t="str">
            <v>Khoa Công nghệ Thông tin</v>
          </cell>
        </row>
        <row r="808">
          <cell r="C808" t="str">
            <v>20C1-NNA2</v>
          </cell>
          <cell r="E808">
            <v>0</v>
          </cell>
          <cell r="F808">
            <v>0</v>
          </cell>
          <cell r="G808">
            <v>0</v>
          </cell>
          <cell r="H808" t="str">
            <v>Khoa Khoa học cơ bản</v>
          </cell>
        </row>
        <row r="809">
          <cell r="C809" t="str">
            <v>20C1-KTD2</v>
          </cell>
          <cell r="E809">
            <v>0</v>
          </cell>
          <cell r="F809">
            <v>0</v>
          </cell>
          <cell r="G809">
            <v>0</v>
          </cell>
          <cell r="H809" t="str">
            <v>Khoa Kinh tế</v>
          </cell>
        </row>
        <row r="810">
          <cell r="C810" t="str">
            <v>20C2-THU1</v>
          </cell>
          <cell r="E810">
            <v>48</v>
          </cell>
          <cell r="F810">
            <v>48</v>
          </cell>
          <cell r="G810">
            <v>48</v>
          </cell>
          <cell r="H810" t="str">
            <v>Khoa Công nghệ Thông tin</v>
          </cell>
        </row>
        <row r="811">
          <cell r="C811" t="str">
            <v>20C2-CMT1</v>
          </cell>
          <cell r="E811">
            <v>21</v>
          </cell>
          <cell r="F811">
            <v>21</v>
          </cell>
          <cell r="G811">
            <v>21</v>
          </cell>
          <cell r="H811" t="str">
            <v>Khoa Công nghệ Thông tin</v>
          </cell>
        </row>
        <row r="812">
          <cell r="C812" t="str">
            <v>20C2-LTM1</v>
          </cell>
          <cell r="E812">
            <v>31</v>
          </cell>
          <cell r="F812">
            <v>31</v>
          </cell>
          <cell r="G812">
            <v>31</v>
          </cell>
          <cell r="H812" t="str">
            <v>Khoa Công nghệ Thông tin</v>
          </cell>
        </row>
        <row r="813">
          <cell r="C813" t="str">
            <v>20C2-TKW1</v>
          </cell>
          <cell r="E813">
            <v>20</v>
          </cell>
          <cell r="F813">
            <v>20</v>
          </cell>
          <cell r="G813">
            <v>20</v>
          </cell>
          <cell r="H813" t="str">
            <v>Khoa Công nghệ Thông tin</v>
          </cell>
        </row>
        <row r="814">
          <cell r="C814" t="str">
            <v>20C2-NNA1</v>
          </cell>
          <cell r="E814">
            <v>51</v>
          </cell>
          <cell r="F814">
            <v>51</v>
          </cell>
          <cell r="G814">
            <v>51</v>
          </cell>
          <cell r="H814" t="str">
            <v>Khoa Khoa học cơ bản</v>
          </cell>
        </row>
        <row r="815">
          <cell r="C815" t="str">
            <v>20C2-CKL1</v>
          </cell>
          <cell r="E815">
            <v>28</v>
          </cell>
          <cell r="F815">
            <v>30</v>
          </cell>
          <cell r="G815">
            <v>30</v>
          </cell>
          <cell r="H815" t="str">
            <v>Khoa Cơ khí</v>
          </cell>
        </row>
        <row r="816">
          <cell r="C816" t="str">
            <v>20C2-LĐL1</v>
          </cell>
          <cell r="E816">
            <v>43</v>
          </cell>
          <cell r="F816">
            <v>43</v>
          </cell>
          <cell r="G816">
            <v>43</v>
          </cell>
          <cell r="H816" t="str">
            <v>Khoa Nhiệt – Lạnh</v>
          </cell>
        </row>
        <row r="817">
          <cell r="C817" t="str">
            <v>20C2-ĐCN1</v>
          </cell>
          <cell r="E817">
            <v>76</v>
          </cell>
          <cell r="F817">
            <v>76</v>
          </cell>
          <cell r="G817">
            <v>76</v>
          </cell>
          <cell r="H817" t="str">
            <v>Khoa Điện - Điện tử</v>
          </cell>
        </row>
        <row r="818">
          <cell r="C818" t="str">
            <v>20C6-CCK1</v>
          </cell>
          <cell r="E818">
            <v>0</v>
          </cell>
          <cell r="F818">
            <v>0</v>
          </cell>
          <cell r="G818">
            <v>0</v>
          </cell>
          <cell r="H818" t="str">
            <v>Khoa Cơ khí</v>
          </cell>
        </row>
        <row r="819">
          <cell r="C819" t="str">
            <v>20C6-CĐT1</v>
          </cell>
          <cell r="E819">
            <v>19</v>
          </cell>
          <cell r="F819">
            <v>19</v>
          </cell>
          <cell r="G819">
            <v>19</v>
          </cell>
          <cell r="H819" t="str">
            <v>Khoa Điện - Điện tử</v>
          </cell>
        </row>
        <row r="820">
          <cell r="C820" t="str">
            <v>20C6-ĐĐT1</v>
          </cell>
          <cell r="E820">
            <v>0</v>
          </cell>
          <cell r="F820">
            <v>0</v>
          </cell>
          <cell r="G820">
            <v>0</v>
          </cell>
          <cell r="H820" t="str">
            <v>Khoa Điện - Điện tử</v>
          </cell>
        </row>
        <row r="821">
          <cell r="C821" t="str">
            <v>20C6-QNH1</v>
          </cell>
          <cell r="E821">
            <v>0</v>
          </cell>
          <cell r="F821">
            <v>0</v>
          </cell>
          <cell r="G821">
            <v>0</v>
          </cell>
          <cell r="H821" t="str">
            <v>Khoa Kinh tế</v>
          </cell>
        </row>
        <row r="822">
          <cell r="C822" t="str">
            <v>20C6-QKS1</v>
          </cell>
          <cell r="E822">
            <v>0</v>
          </cell>
          <cell r="F822">
            <v>0</v>
          </cell>
          <cell r="G822">
            <v>0</v>
          </cell>
          <cell r="H822" t="str">
            <v>Khoa Kinh tế</v>
          </cell>
        </row>
        <row r="823">
          <cell r="C823" t="str">
            <v>20C6-LGT1</v>
          </cell>
          <cell r="E823">
            <v>0</v>
          </cell>
          <cell r="F823">
            <v>0</v>
          </cell>
          <cell r="G823">
            <v>0</v>
          </cell>
          <cell r="H823" t="str">
            <v>Khoa Kinh tế</v>
          </cell>
        </row>
        <row r="824">
          <cell r="C824" t="str">
            <v>20C2-CNÔ2</v>
          </cell>
          <cell r="E824">
            <v>59</v>
          </cell>
          <cell r="F824">
            <v>60</v>
          </cell>
          <cell r="G824">
            <v>60</v>
          </cell>
          <cell r="H824" t="str">
            <v>Khoa Động lực</v>
          </cell>
        </row>
        <row r="825">
          <cell r="C825" t="str">
            <v>20T4-NNA3</v>
          </cell>
          <cell r="E825">
            <v>42</v>
          </cell>
          <cell r="F825">
            <v>42</v>
          </cell>
          <cell r="G825">
            <v>42</v>
          </cell>
          <cell r="H825" t="str">
            <v>Khoa Khoa học cơ bản</v>
          </cell>
        </row>
        <row r="826">
          <cell r="C826" t="str">
            <v>20C2-CNÔ3</v>
          </cell>
          <cell r="E826">
            <v>58</v>
          </cell>
          <cell r="F826">
            <v>58</v>
          </cell>
          <cell r="G826">
            <v>58</v>
          </cell>
          <cell r="H826" t="str">
            <v>Khoa Động lực</v>
          </cell>
        </row>
        <row r="827">
          <cell r="C827" t="str">
            <v>20T3-KLB1Q7</v>
          </cell>
          <cell r="E827">
            <v>58</v>
          </cell>
          <cell r="F827">
            <v>105</v>
          </cell>
          <cell r="G827">
            <v>105</v>
          </cell>
          <cell r="H827" t="str">
            <v>Khoa May - Thời trang</v>
          </cell>
        </row>
        <row r="828">
          <cell r="C828" t="str">
            <v>20T3-KLB2Q7</v>
          </cell>
          <cell r="E828">
            <v>58</v>
          </cell>
          <cell r="F828">
            <v>0</v>
          </cell>
          <cell r="G828">
            <v>0</v>
          </cell>
          <cell r="H828" t="str">
            <v>Khoa May - Thời trang</v>
          </cell>
        </row>
        <row r="829">
          <cell r="C829" t="str">
            <v>20T3-QTM1Q7</v>
          </cell>
          <cell r="E829">
            <v>58</v>
          </cell>
          <cell r="F829">
            <v>46</v>
          </cell>
          <cell r="G829">
            <v>46</v>
          </cell>
          <cell r="H829" t="str">
            <v>Khoa Công nghệ Thông tin</v>
          </cell>
        </row>
        <row r="830">
          <cell r="C830" t="str">
            <v>20T3-QKS1Q7</v>
          </cell>
          <cell r="E830">
            <v>58</v>
          </cell>
          <cell r="F830">
            <v>88</v>
          </cell>
          <cell r="G830">
            <v>88</v>
          </cell>
          <cell r="H830" t="str">
            <v>Khoa Kinh tế</v>
          </cell>
        </row>
        <row r="831">
          <cell r="C831" t="str">
            <v>20T3-QKS2Q7</v>
          </cell>
          <cell r="E831">
            <v>58</v>
          </cell>
          <cell r="F831">
            <v>0</v>
          </cell>
          <cell r="G831">
            <v>0</v>
          </cell>
          <cell r="H831" t="str">
            <v>Khoa Kinh tế</v>
          </cell>
        </row>
        <row r="832">
          <cell r="C832" t="str">
            <v>20T3-CNÔ1Q7</v>
          </cell>
          <cell r="E832">
            <v>58</v>
          </cell>
          <cell r="F832">
            <v>42</v>
          </cell>
          <cell r="G832">
            <v>42</v>
          </cell>
          <cell r="H832" t="str">
            <v>Khoa Động lực</v>
          </cell>
        </row>
        <row r="833">
          <cell r="C833" t="str">
            <v>20T3-KLB1Q4</v>
          </cell>
          <cell r="E833">
            <v>58</v>
          </cell>
          <cell r="F833">
            <v>0</v>
          </cell>
          <cell r="G833">
            <v>0</v>
          </cell>
          <cell r="H833" t="str">
            <v>Khoa May - Thời trang</v>
          </cell>
        </row>
        <row r="834">
          <cell r="C834" t="str">
            <v>20T3-QTM1Q4</v>
          </cell>
          <cell r="E834">
            <v>58</v>
          </cell>
          <cell r="F834">
            <v>102</v>
          </cell>
          <cell r="G834">
            <v>102</v>
          </cell>
          <cell r="H834" t="str">
            <v>Khoa Công nghệ Thông tin</v>
          </cell>
        </row>
        <row r="835">
          <cell r="C835" t="str">
            <v>20T3-QNH1Q4</v>
          </cell>
          <cell r="E835">
            <v>58</v>
          </cell>
          <cell r="F835">
            <v>0</v>
          </cell>
          <cell r="G835">
            <v>0</v>
          </cell>
          <cell r="H835" t="str">
            <v>Khoa Kinh tế</v>
          </cell>
        </row>
        <row r="836">
          <cell r="C836" t="str">
            <v>20T3-TKĐ1TU</v>
          </cell>
          <cell r="E836">
            <v>58</v>
          </cell>
          <cell r="F836">
            <v>32</v>
          </cell>
          <cell r="G836">
            <v>32</v>
          </cell>
          <cell r="H836" t="str">
            <v>Khoa Công nghệ Thông tin</v>
          </cell>
        </row>
        <row r="837">
          <cell r="C837" t="str">
            <v>20T3-KTD1TU</v>
          </cell>
          <cell r="E837">
            <v>58</v>
          </cell>
          <cell r="F837">
            <v>45</v>
          </cell>
          <cell r="G837">
            <v>45</v>
          </cell>
          <cell r="H837" t="str">
            <v>Khoa Kinh tế</v>
          </cell>
        </row>
        <row r="838">
          <cell r="C838" t="str">
            <v>20T3-ĐCN1TU</v>
          </cell>
          <cell r="E838">
            <v>58</v>
          </cell>
          <cell r="F838">
            <v>21</v>
          </cell>
          <cell r="G838">
            <v>21</v>
          </cell>
          <cell r="H838" t="str">
            <v>Khoa Điện - Điện tử</v>
          </cell>
        </row>
        <row r="839">
          <cell r="C839" t="str">
            <v>20T3-KLB1DA</v>
          </cell>
          <cell r="E839">
            <v>58</v>
          </cell>
          <cell r="F839">
            <v>35</v>
          </cell>
          <cell r="G839">
            <v>35</v>
          </cell>
          <cell r="H839" t="str">
            <v>Khoa May - Thời trang</v>
          </cell>
        </row>
        <row r="840">
          <cell r="C840" t="str">
            <v>20T3-QTM1DA</v>
          </cell>
          <cell r="E840">
            <v>58</v>
          </cell>
          <cell r="F840">
            <v>31</v>
          </cell>
          <cell r="G840">
            <v>31</v>
          </cell>
          <cell r="H840" t="str">
            <v>Khoa Công nghệ Thông tin</v>
          </cell>
        </row>
        <row r="841">
          <cell r="C841" t="str">
            <v>20T3-THU1TA</v>
          </cell>
          <cell r="E841">
            <v>41</v>
          </cell>
          <cell r="F841">
            <v>41</v>
          </cell>
          <cell r="G841">
            <v>41</v>
          </cell>
          <cell r="H841" t="str">
            <v>Khoa Công nghệ Thông tin</v>
          </cell>
        </row>
        <row r="842">
          <cell r="C842" t="str">
            <v>20T3-THU2TA</v>
          </cell>
          <cell r="E842">
            <v>47</v>
          </cell>
          <cell r="F842">
            <v>47</v>
          </cell>
          <cell r="G842">
            <v>47</v>
          </cell>
          <cell r="H842" t="str">
            <v>Khoa Công nghệ Thông tin</v>
          </cell>
        </row>
        <row r="843">
          <cell r="C843" t="str">
            <v>20T3-KLB1BP</v>
          </cell>
          <cell r="E843">
            <v>58</v>
          </cell>
          <cell r="F843">
            <v>32</v>
          </cell>
          <cell r="G843">
            <v>32</v>
          </cell>
          <cell r="H843" t="str">
            <v>Khoa May - Thời trang</v>
          </cell>
        </row>
        <row r="844">
          <cell r="C844" t="str">
            <v>20T3-QKS1BP</v>
          </cell>
          <cell r="E844">
            <v>58</v>
          </cell>
          <cell r="F844">
            <v>32</v>
          </cell>
          <cell r="G844">
            <v>32</v>
          </cell>
          <cell r="H844" t="str">
            <v>Khoa Kinh tế</v>
          </cell>
        </row>
        <row r="845">
          <cell r="C845" t="str">
            <v>20T3-THU1CT</v>
          </cell>
          <cell r="E845">
            <v>58</v>
          </cell>
          <cell r="F845">
            <v>40</v>
          </cell>
          <cell r="G845">
            <v>40</v>
          </cell>
          <cell r="H845" t="str">
            <v>Khoa Công nghệ Thông tin</v>
          </cell>
        </row>
        <row r="846">
          <cell r="C846" t="str">
            <v>20T3-THU2CT</v>
          </cell>
          <cell r="E846">
            <v>58</v>
          </cell>
          <cell r="F846">
            <v>0</v>
          </cell>
          <cell r="G846">
            <v>0</v>
          </cell>
          <cell r="H846" t="str">
            <v>Khoa Công nghệ Thông tin</v>
          </cell>
        </row>
        <row r="847">
          <cell r="C847" t="str">
            <v>20T3-QKS1CT</v>
          </cell>
          <cell r="E847">
            <v>58</v>
          </cell>
          <cell r="F847">
            <v>36</v>
          </cell>
          <cell r="G847">
            <v>36</v>
          </cell>
          <cell r="H847" t="str">
            <v>Khoa Kinh tế</v>
          </cell>
        </row>
        <row r="848">
          <cell r="C848" t="str">
            <v>20T3-CNÔ1CT</v>
          </cell>
          <cell r="E848">
            <v>58</v>
          </cell>
          <cell r="F848">
            <v>32</v>
          </cell>
          <cell r="G848">
            <v>32</v>
          </cell>
          <cell r="H848" t="str">
            <v>Khoa Động lực</v>
          </cell>
        </row>
        <row r="849">
          <cell r="C849" t="str">
            <v>20T3-KLB1CĐ</v>
          </cell>
          <cell r="E849">
            <v>58</v>
          </cell>
          <cell r="F849">
            <v>57</v>
          </cell>
          <cell r="G849">
            <v>57</v>
          </cell>
          <cell r="H849" t="str">
            <v>Khoa May - Thời trang</v>
          </cell>
        </row>
        <row r="850">
          <cell r="C850" t="str">
            <v>20T3-QDL1TN</v>
          </cell>
          <cell r="E850">
            <v>58</v>
          </cell>
          <cell r="F850">
            <v>23</v>
          </cell>
          <cell r="G850">
            <v>23</v>
          </cell>
          <cell r="H850" t="str">
            <v>Khoa Kinh tế</v>
          </cell>
        </row>
        <row r="851">
          <cell r="C851" t="str">
            <v>20T3-KLB1TN</v>
          </cell>
          <cell r="E851">
            <v>58</v>
          </cell>
          <cell r="F851">
            <v>49</v>
          </cell>
          <cell r="G851">
            <v>49</v>
          </cell>
          <cell r="H851" t="str">
            <v>Khoa May - Thời trang</v>
          </cell>
        </row>
        <row r="852">
          <cell r="C852" t="str">
            <v>20T3-NNA1DA</v>
          </cell>
          <cell r="E852">
            <v>58</v>
          </cell>
          <cell r="F852">
            <v>52</v>
          </cell>
          <cell r="G852">
            <v>52</v>
          </cell>
          <cell r="H852" t="str">
            <v>Khoa Khoa học cơ bản</v>
          </cell>
        </row>
        <row r="853">
          <cell r="C853" t="str">
            <v>20T3-CNÔ1CK</v>
          </cell>
          <cell r="E853">
            <v>58</v>
          </cell>
          <cell r="F853">
            <v>42</v>
          </cell>
          <cell r="G853">
            <v>42</v>
          </cell>
          <cell r="H853" t="str">
            <v>Khoa Động lực</v>
          </cell>
        </row>
        <row r="854">
          <cell r="C854" t="str">
            <v>20T3-KLB2CĐ</v>
          </cell>
          <cell r="E854">
            <v>58</v>
          </cell>
          <cell r="F854">
            <v>57</v>
          </cell>
          <cell r="G854">
            <v>57</v>
          </cell>
          <cell r="H854" t="str">
            <v>Khoa May - Thời trang</v>
          </cell>
        </row>
        <row r="855">
          <cell r="C855" t="str">
            <v>20T3-THU3TA</v>
          </cell>
          <cell r="E855">
            <v>58</v>
          </cell>
          <cell r="F855">
            <v>47</v>
          </cell>
          <cell r="G855">
            <v>47</v>
          </cell>
          <cell r="H855" t="str">
            <v>Khoa Công nghệ Thông tin</v>
          </cell>
        </row>
        <row r="856">
          <cell r="C856" t="str">
            <v>20T3-KLB3CĐ</v>
          </cell>
          <cell r="E856">
            <v>58</v>
          </cell>
          <cell r="F856">
            <v>0</v>
          </cell>
          <cell r="G856">
            <v>0</v>
          </cell>
          <cell r="H856" t="str">
            <v>Khoa May - Thời trang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5"/>
  <sheetViews>
    <sheetView showGridLines="0" tabSelected="1" view="pageBreakPreview" topLeftCell="A9" zoomScaleNormal="100" zoomScaleSheetLayoutView="100" workbookViewId="0">
      <selection activeCell="Q19" sqref="Q19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22.140625" style="1" customWidth="1"/>
    <col min="4" max="4" width="12.5703125" style="2" customWidth="1"/>
    <col min="5" max="5" width="12.7109375" style="1" hidden="1" customWidth="1"/>
    <col min="6" max="6" width="13" style="1" hidden="1" customWidth="1"/>
    <col min="7" max="7" width="15" style="3" customWidth="1"/>
    <col min="8" max="8" width="13.7109375" style="3" customWidth="1"/>
    <col min="9" max="9" width="15.5703125" style="3" customWidth="1"/>
    <col min="10" max="10" width="20.85546875" style="4" hidden="1" customWidth="1"/>
    <col min="11" max="11" width="10.28515625" style="1" hidden="1" customWidth="1"/>
    <col min="12" max="12" width="25" style="5" customWidth="1"/>
    <col min="13" max="16384" width="9.140625" style="1"/>
  </cols>
  <sheetData>
    <row r="1" spans="1:13" ht="15.75" customHeight="1" x14ac:dyDescent="0.25"/>
    <row r="2" spans="1:13" ht="15.75" customHeight="1" x14ac:dyDescent="0.25"/>
    <row r="3" spans="1:13" ht="15.75" customHeight="1" x14ac:dyDescent="0.25"/>
    <row r="4" spans="1:13" ht="54" customHeight="1" x14ac:dyDescent="0.2">
      <c r="A4" s="56" t="s">
        <v>0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3" s="10" customFormat="1" ht="37.5" customHeight="1" x14ac:dyDescent="0.2">
      <c r="A5" s="6" t="s">
        <v>1</v>
      </c>
      <c r="B5" s="6" t="s">
        <v>2</v>
      </c>
      <c r="C5" s="6" t="s">
        <v>3</v>
      </c>
      <c r="D5" s="6" t="s">
        <v>4</v>
      </c>
      <c r="E5" s="7" t="s">
        <v>5</v>
      </c>
      <c r="F5" s="6" t="s">
        <v>6</v>
      </c>
      <c r="G5" s="8" t="s">
        <v>7</v>
      </c>
      <c r="H5" s="8" t="s">
        <v>8</v>
      </c>
      <c r="I5" s="8" t="s">
        <v>9</v>
      </c>
      <c r="J5" s="9" t="s">
        <v>10</v>
      </c>
      <c r="L5" s="8" t="s">
        <v>11</v>
      </c>
    </row>
    <row r="6" spans="1:13" s="21" customFormat="1" ht="18" customHeight="1" x14ac:dyDescent="0.2">
      <c r="A6" s="11">
        <v>1</v>
      </c>
      <c r="B6" s="12" t="s">
        <v>29</v>
      </c>
      <c r="C6" s="13" t="s">
        <v>30</v>
      </c>
      <c r="D6" s="14" t="s">
        <v>31</v>
      </c>
      <c r="E6" s="15" t="s">
        <v>13</v>
      </c>
      <c r="F6" s="16" t="s">
        <v>12</v>
      </c>
      <c r="G6" s="17">
        <v>1878000</v>
      </c>
      <c r="H6" s="17">
        <v>105000</v>
      </c>
      <c r="I6" s="17">
        <v>1983000</v>
      </c>
      <c r="J6" s="18">
        <v>0</v>
      </c>
      <c r="K6" s="19"/>
      <c r="L6" s="20" t="str">
        <f>VLOOKUP(D6,[1]Sheet1!$C$6:$H$856,6,0)</f>
        <v>Khoa Xây dựng</v>
      </c>
      <c r="M6" s="19" t="str">
        <f t="shared" ref="M6:M23" si="0">LEFT(D6,4)</f>
        <v>18C1</v>
      </c>
    </row>
    <row r="7" spans="1:13" s="21" customFormat="1" ht="18" customHeight="1" x14ac:dyDescent="0.2">
      <c r="A7" s="11">
        <v>2</v>
      </c>
      <c r="B7" s="12" t="s">
        <v>32</v>
      </c>
      <c r="C7" s="13" t="s">
        <v>24</v>
      </c>
      <c r="D7" s="14" t="s">
        <v>31</v>
      </c>
      <c r="E7" s="15" t="s">
        <v>23</v>
      </c>
      <c r="F7" s="16" t="s">
        <v>12</v>
      </c>
      <c r="G7" s="17">
        <v>1878000</v>
      </c>
      <c r="H7" s="17">
        <v>105000</v>
      </c>
      <c r="I7" s="17">
        <v>1983000</v>
      </c>
      <c r="J7" s="18">
        <v>0</v>
      </c>
      <c r="K7" s="19"/>
      <c r="L7" s="20" t="str">
        <f>VLOOKUP(D7,[1]Sheet1!$C$6:$H$856,6,0)</f>
        <v>Khoa Xây dựng</v>
      </c>
      <c r="M7" s="19" t="str">
        <f t="shared" si="0"/>
        <v>18C1</v>
      </c>
    </row>
    <row r="8" spans="1:13" s="21" customFormat="1" ht="18" customHeight="1" x14ac:dyDescent="0.2">
      <c r="A8" s="11">
        <v>3</v>
      </c>
      <c r="B8" s="12" t="s">
        <v>33</v>
      </c>
      <c r="C8" s="13" t="s">
        <v>34</v>
      </c>
      <c r="D8" s="14" t="s">
        <v>31</v>
      </c>
      <c r="E8" s="15" t="s">
        <v>17</v>
      </c>
      <c r="F8" s="16" t="s">
        <v>12</v>
      </c>
      <c r="G8" s="17">
        <v>1878000</v>
      </c>
      <c r="H8" s="17">
        <v>105000</v>
      </c>
      <c r="I8" s="17">
        <v>1983000</v>
      </c>
      <c r="J8" s="18">
        <v>0</v>
      </c>
      <c r="L8" s="20" t="str">
        <f>VLOOKUP(D8,[1]Sheet1!$C$6:$H$856,6,0)</f>
        <v>Khoa Xây dựng</v>
      </c>
      <c r="M8" s="19" t="str">
        <f t="shared" si="0"/>
        <v>18C1</v>
      </c>
    </row>
    <row r="9" spans="1:13" s="19" customFormat="1" ht="18" customHeight="1" x14ac:dyDescent="0.2">
      <c r="A9" s="11">
        <v>4</v>
      </c>
      <c r="B9" s="12" t="s">
        <v>35</v>
      </c>
      <c r="C9" s="13" t="s">
        <v>36</v>
      </c>
      <c r="D9" s="14" t="s">
        <v>37</v>
      </c>
      <c r="E9" s="15" t="s">
        <v>19</v>
      </c>
      <c r="F9" s="16" t="s">
        <v>12</v>
      </c>
      <c r="G9" s="17">
        <v>6727000</v>
      </c>
      <c r="H9" s="17">
        <v>708220</v>
      </c>
      <c r="I9" s="17">
        <v>7435220</v>
      </c>
      <c r="J9" s="18">
        <v>0</v>
      </c>
      <c r="L9" s="20" t="str">
        <f>VLOOKUP(D9,[1]Sheet1!$C$6:$H$856,6,0)</f>
        <v>Khoa Xây dựng</v>
      </c>
      <c r="M9" s="19" t="str">
        <f t="shared" si="0"/>
        <v>19C1</v>
      </c>
    </row>
    <row r="10" spans="1:13" s="19" customFormat="1" ht="18" customHeight="1" x14ac:dyDescent="0.2">
      <c r="A10" s="11">
        <v>5</v>
      </c>
      <c r="B10" s="12" t="s">
        <v>38</v>
      </c>
      <c r="C10" s="13" t="s">
        <v>39</v>
      </c>
      <c r="D10" s="14" t="s">
        <v>37</v>
      </c>
      <c r="E10" s="15" t="s">
        <v>40</v>
      </c>
      <c r="F10" s="16" t="s">
        <v>12</v>
      </c>
      <c r="G10" s="17">
        <v>6727000</v>
      </c>
      <c r="H10" s="17">
        <v>708220</v>
      </c>
      <c r="I10" s="17">
        <v>7435220</v>
      </c>
      <c r="J10" s="18">
        <v>0</v>
      </c>
      <c r="L10" s="20" t="str">
        <f>VLOOKUP(D10,[1]Sheet1!$C$6:$H$856,6,0)</f>
        <v>Khoa Xây dựng</v>
      </c>
      <c r="M10" s="19" t="str">
        <f t="shared" si="0"/>
        <v>19C1</v>
      </c>
    </row>
    <row r="11" spans="1:13" s="21" customFormat="1" ht="18" customHeight="1" x14ac:dyDescent="0.2">
      <c r="A11" s="11">
        <v>6</v>
      </c>
      <c r="B11" s="12" t="s">
        <v>41</v>
      </c>
      <c r="C11" s="13" t="s">
        <v>42</v>
      </c>
      <c r="D11" s="14" t="s">
        <v>37</v>
      </c>
      <c r="E11" s="15" t="s">
        <v>28</v>
      </c>
      <c r="F11" s="16" t="s">
        <v>12</v>
      </c>
      <c r="G11" s="17">
        <v>6727000</v>
      </c>
      <c r="H11" s="17">
        <v>708220</v>
      </c>
      <c r="I11" s="17">
        <v>7435220</v>
      </c>
      <c r="J11" s="18">
        <v>0</v>
      </c>
      <c r="K11" s="19"/>
      <c r="L11" s="20" t="str">
        <f>VLOOKUP(D11,[1]Sheet1!$C$6:$H$856,6,0)</f>
        <v>Khoa Xây dựng</v>
      </c>
      <c r="M11" s="19" t="str">
        <f t="shared" si="0"/>
        <v>19C1</v>
      </c>
    </row>
    <row r="12" spans="1:13" s="19" customFormat="1" ht="18" customHeight="1" x14ac:dyDescent="0.2">
      <c r="A12" s="11">
        <v>7</v>
      </c>
      <c r="B12" s="12" t="s">
        <v>43</v>
      </c>
      <c r="C12" s="13" t="s">
        <v>44</v>
      </c>
      <c r="D12" s="14" t="s">
        <v>37</v>
      </c>
      <c r="E12" s="15" t="s">
        <v>45</v>
      </c>
      <c r="F12" s="16" t="s">
        <v>12</v>
      </c>
      <c r="G12" s="17">
        <v>6727000</v>
      </c>
      <c r="H12" s="17">
        <v>708220</v>
      </c>
      <c r="I12" s="17">
        <v>7435220</v>
      </c>
      <c r="J12" s="18">
        <v>0</v>
      </c>
      <c r="L12" s="20" t="str">
        <f>VLOOKUP(D12,[1]Sheet1!$C$6:$H$856,6,0)</f>
        <v>Khoa Xây dựng</v>
      </c>
      <c r="M12" s="19" t="str">
        <f t="shared" si="0"/>
        <v>19C1</v>
      </c>
    </row>
    <row r="13" spans="1:13" s="21" customFormat="1" ht="18" customHeight="1" x14ac:dyDescent="0.2">
      <c r="A13" s="11">
        <v>8</v>
      </c>
      <c r="B13" s="12" t="s">
        <v>46</v>
      </c>
      <c r="C13" s="13" t="s">
        <v>47</v>
      </c>
      <c r="D13" s="14" t="s">
        <v>37</v>
      </c>
      <c r="E13" s="15" t="s">
        <v>22</v>
      </c>
      <c r="F13" s="16" t="s">
        <v>12</v>
      </c>
      <c r="G13" s="17">
        <v>6727000</v>
      </c>
      <c r="H13" s="17">
        <v>708220</v>
      </c>
      <c r="I13" s="17">
        <v>7435220</v>
      </c>
      <c r="J13" s="18">
        <v>0</v>
      </c>
      <c r="K13" s="19"/>
      <c r="L13" s="20" t="str">
        <f>VLOOKUP(D13,[1]Sheet1!$C$6:$H$856,6,0)</f>
        <v>Khoa Xây dựng</v>
      </c>
      <c r="M13" s="19" t="str">
        <f t="shared" si="0"/>
        <v>19C1</v>
      </c>
    </row>
    <row r="14" spans="1:13" s="21" customFormat="1" ht="18" customHeight="1" x14ac:dyDescent="0.2">
      <c r="A14" s="11">
        <v>9</v>
      </c>
      <c r="B14" s="12" t="s">
        <v>48</v>
      </c>
      <c r="C14" s="13" t="s">
        <v>21</v>
      </c>
      <c r="D14" s="14" t="s">
        <v>37</v>
      </c>
      <c r="E14" s="15" t="s">
        <v>20</v>
      </c>
      <c r="F14" s="16" t="s">
        <v>12</v>
      </c>
      <c r="G14" s="17">
        <v>5947000</v>
      </c>
      <c r="H14" s="17">
        <v>708220</v>
      </c>
      <c r="I14" s="17">
        <v>6655220</v>
      </c>
      <c r="J14" s="18">
        <v>0</v>
      </c>
      <c r="K14" s="19"/>
      <c r="L14" s="20" t="str">
        <f>VLOOKUP(D14,[1]Sheet1!$C$6:$H$856,6,0)</f>
        <v>Khoa Xây dựng</v>
      </c>
      <c r="M14" s="19" t="str">
        <f t="shared" si="0"/>
        <v>19C1</v>
      </c>
    </row>
    <row r="15" spans="1:13" s="21" customFormat="1" ht="18" customHeight="1" x14ac:dyDescent="0.2">
      <c r="A15" s="11">
        <v>10</v>
      </c>
      <c r="B15" s="12" t="s">
        <v>49</v>
      </c>
      <c r="C15" s="13" t="s">
        <v>16</v>
      </c>
      <c r="D15" s="14" t="s">
        <v>37</v>
      </c>
      <c r="E15" s="15" t="s">
        <v>50</v>
      </c>
      <c r="F15" s="16" t="s">
        <v>12</v>
      </c>
      <c r="G15" s="17">
        <v>6727000</v>
      </c>
      <c r="H15" s="17">
        <v>708220</v>
      </c>
      <c r="I15" s="17">
        <v>7435220</v>
      </c>
      <c r="J15" s="18">
        <v>0</v>
      </c>
      <c r="K15" s="19"/>
      <c r="L15" s="20" t="str">
        <f>VLOOKUP(D15,[1]Sheet1!$C$6:$H$856,6,0)</f>
        <v>Khoa Xây dựng</v>
      </c>
      <c r="M15" s="19" t="str">
        <f t="shared" si="0"/>
        <v>19C1</v>
      </c>
    </row>
    <row r="16" spans="1:13" s="19" customFormat="1" ht="18" customHeight="1" x14ac:dyDescent="0.2">
      <c r="A16" s="11">
        <v>11</v>
      </c>
      <c r="B16" s="12" t="s">
        <v>51</v>
      </c>
      <c r="C16" s="13" t="s">
        <v>52</v>
      </c>
      <c r="D16" s="14" t="s">
        <v>37</v>
      </c>
      <c r="E16" s="15" t="s">
        <v>14</v>
      </c>
      <c r="F16" s="16" t="s">
        <v>12</v>
      </c>
      <c r="G16" s="17">
        <v>6727000</v>
      </c>
      <c r="H16" s="17">
        <v>708220</v>
      </c>
      <c r="I16" s="17">
        <v>7435220</v>
      </c>
      <c r="J16" s="18">
        <v>0</v>
      </c>
      <c r="L16" s="20" t="str">
        <f>VLOOKUP(D16,[1]Sheet1!$C$6:$H$856,6,0)</f>
        <v>Khoa Xây dựng</v>
      </c>
      <c r="M16" s="19" t="str">
        <f t="shared" si="0"/>
        <v>19C1</v>
      </c>
    </row>
    <row r="17" spans="1:13" s="21" customFormat="1" ht="18" customHeight="1" x14ac:dyDescent="0.2">
      <c r="A17" s="11">
        <v>12</v>
      </c>
      <c r="B17" s="12" t="s">
        <v>53</v>
      </c>
      <c r="C17" s="13" t="s">
        <v>54</v>
      </c>
      <c r="D17" s="14" t="s">
        <v>37</v>
      </c>
      <c r="E17" s="15" t="s">
        <v>15</v>
      </c>
      <c r="F17" s="16" t="s">
        <v>12</v>
      </c>
      <c r="G17" s="17">
        <v>6727000</v>
      </c>
      <c r="H17" s="17">
        <v>708220</v>
      </c>
      <c r="I17" s="17">
        <v>7435220</v>
      </c>
      <c r="J17" s="18">
        <v>0</v>
      </c>
      <c r="K17" s="19"/>
      <c r="L17" s="20" t="str">
        <f>VLOOKUP(D17,[1]Sheet1!$C$6:$H$856,6,0)</f>
        <v>Khoa Xây dựng</v>
      </c>
      <c r="M17" s="19" t="str">
        <f t="shared" si="0"/>
        <v>19C1</v>
      </c>
    </row>
    <row r="18" spans="1:13" s="21" customFormat="1" ht="18" customHeight="1" x14ac:dyDescent="0.2">
      <c r="A18" s="11">
        <v>13</v>
      </c>
      <c r="B18" s="12" t="s">
        <v>55</v>
      </c>
      <c r="C18" s="13" t="s">
        <v>56</v>
      </c>
      <c r="D18" s="14" t="s">
        <v>37</v>
      </c>
      <c r="E18" s="15" t="s">
        <v>25</v>
      </c>
      <c r="F18" s="16" t="s">
        <v>12</v>
      </c>
      <c r="G18" s="17">
        <v>5947000</v>
      </c>
      <c r="H18" s="17">
        <v>708220</v>
      </c>
      <c r="I18" s="17">
        <v>6655220</v>
      </c>
      <c r="J18" s="18">
        <v>780000</v>
      </c>
      <c r="K18" s="19"/>
      <c r="L18" s="20" t="str">
        <f>VLOOKUP(D18,[1]Sheet1!$C$6:$H$856,6,0)</f>
        <v>Khoa Xây dựng</v>
      </c>
      <c r="M18" s="19" t="str">
        <f t="shared" si="0"/>
        <v>19C1</v>
      </c>
    </row>
    <row r="19" spans="1:13" s="21" customFormat="1" ht="18" customHeight="1" x14ac:dyDescent="0.2">
      <c r="A19" s="11">
        <v>14</v>
      </c>
      <c r="B19" s="12" t="s">
        <v>57</v>
      </c>
      <c r="C19" s="13" t="s">
        <v>58</v>
      </c>
      <c r="D19" s="14" t="s">
        <v>37</v>
      </c>
      <c r="E19" s="15" t="s">
        <v>26</v>
      </c>
      <c r="F19" s="16" t="s">
        <v>12</v>
      </c>
      <c r="G19" s="17">
        <v>6727000</v>
      </c>
      <c r="H19" s="17">
        <v>708220</v>
      </c>
      <c r="I19" s="17">
        <v>7435220</v>
      </c>
      <c r="J19" s="18">
        <v>0</v>
      </c>
      <c r="K19" s="19"/>
      <c r="L19" s="20" t="str">
        <f>VLOOKUP(D19,[1]Sheet1!$C$6:$H$856,6,0)</f>
        <v>Khoa Xây dựng</v>
      </c>
      <c r="M19" s="19" t="str">
        <f t="shared" si="0"/>
        <v>19C1</v>
      </c>
    </row>
    <row r="20" spans="1:13" s="21" customFormat="1" ht="18" customHeight="1" x14ac:dyDescent="0.2">
      <c r="A20" s="11">
        <v>15</v>
      </c>
      <c r="B20" s="12" t="s">
        <v>59</v>
      </c>
      <c r="C20" s="13" t="s">
        <v>60</v>
      </c>
      <c r="D20" s="14" t="s">
        <v>37</v>
      </c>
      <c r="E20" s="15" t="s">
        <v>61</v>
      </c>
      <c r="F20" s="16" t="s">
        <v>12</v>
      </c>
      <c r="G20" s="17">
        <v>5947000</v>
      </c>
      <c r="H20" s="17">
        <v>708220</v>
      </c>
      <c r="I20" s="17">
        <v>6655220</v>
      </c>
      <c r="J20" s="18">
        <v>0</v>
      </c>
      <c r="K20" s="19"/>
      <c r="L20" s="20" t="str">
        <f>VLOOKUP(D20,[1]Sheet1!$C$6:$H$856,6,0)</f>
        <v>Khoa Xây dựng</v>
      </c>
      <c r="M20" s="19" t="str">
        <f t="shared" si="0"/>
        <v>19C1</v>
      </c>
    </row>
    <row r="21" spans="1:13" s="21" customFormat="1" ht="18" customHeight="1" x14ac:dyDescent="0.2">
      <c r="A21" s="11">
        <v>16</v>
      </c>
      <c r="B21" s="12" t="s">
        <v>62</v>
      </c>
      <c r="C21" s="13" t="s">
        <v>63</v>
      </c>
      <c r="D21" s="14" t="s">
        <v>37</v>
      </c>
      <c r="E21" s="15" t="s">
        <v>18</v>
      </c>
      <c r="F21" s="16" t="s">
        <v>12</v>
      </c>
      <c r="G21" s="17">
        <v>6727000</v>
      </c>
      <c r="H21" s="17">
        <v>708220</v>
      </c>
      <c r="I21" s="17">
        <v>7435220</v>
      </c>
      <c r="J21" s="18">
        <v>0</v>
      </c>
      <c r="K21" s="19"/>
      <c r="L21" s="20" t="str">
        <f>VLOOKUP(D21,[1]Sheet1!$C$6:$H$856,6,0)</f>
        <v>Khoa Xây dựng</v>
      </c>
      <c r="M21" s="19" t="str">
        <f t="shared" si="0"/>
        <v>19C1</v>
      </c>
    </row>
    <row r="22" spans="1:13" s="19" customFormat="1" ht="18" customHeight="1" x14ac:dyDescent="0.2">
      <c r="A22" s="11">
        <v>17</v>
      </c>
      <c r="B22" s="12" t="s">
        <v>64</v>
      </c>
      <c r="C22" s="13" t="s">
        <v>65</v>
      </c>
      <c r="D22" s="14" t="s">
        <v>66</v>
      </c>
      <c r="E22" s="15" t="s">
        <v>67</v>
      </c>
      <c r="F22" s="16" t="s">
        <v>12</v>
      </c>
      <c r="G22" s="17">
        <v>3249000</v>
      </c>
      <c r="H22" s="17">
        <v>0</v>
      </c>
      <c r="I22" s="17">
        <v>3249000</v>
      </c>
      <c r="J22" s="18">
        <v>1665000</v>
      </c>
      <c r="K22" s="22">
        <f>I22+J22</f>
        <v>4914000</v>
      </c>
      <c r="L22" s="20" t="str">
        <f>VLOOKUP(D22,[1]Sheet1!$C$6:$H$856,6,0)</f>
        <v>Khoa Xây dựng</v>
      </c>
      <c r="M22" s="19" t="str">
        <f t="shared" si="0"/>
        <v>20T4</v>
      </c>
    </row>
    <row r="23" spans="1:13" s="21" customFormat="1" ht="18" customHeight="1" x14ac:dyDescent="0.2">
      <c r="A23" s="11">
        <v>18</v>
      </c>
      <c r="B23" s="23" t="s">
        <v>68</v>
      </c>
      <c r="C23" s="24" t="s">
        <v>27</v>
      </c>
      <c r="D23" s="25" t="s">
        <v>66</v>
      </c>
      <c r="E23" s="26" t="s">
        <v>69</v>
      </c>
      <c r="F23" s="27" t="s">
        <v>12</v>
      </c>
      <c r="G23" s="28">
        <v>2249000</v>
      </c>
      <c r="H23" s="28">
        <v>0</v>
      </c>
      <c r="I23" s="28">
        <v>2249000</v>
      </c>
      <c r="J23" s="29">
        <v>2665000</v>
      </c>
      <c r="K23" s="22">
        <f>I23+J23</f>
        <v>4914000</v>
      </c>
      <c r="L23" s="30" t="str">
        <f>VLOOKUP(D23,[1]Sheet1!$C$6:$H$856,6,0)</f>
        <v>Khoa Xây dựng</v>
      </c>
      <c r="M23" s="19" t="str">
        <f t="shared" si="0"/>
        <v>20T4</v>
      </c>
    </row>
    <row r="24" spans="1:13" s="19" customFormat="1" ht="18" customHeight="1" x14ac:dyDescent="0.2">
      <c r="A24" s="50"/>
      <c r="B24" s="51"/>
      <c r="C24" s="51" t="s">
        <v>71</v>
      </c>
      <c r="D24" s="52">
        <f>A23</f>
        <v>18</v>
      </c>
      <c r="E24" s="31">
        <f>A23</f>
        <v>18</v>
      </c>
      <c r="F24" s="32" t="s">
        <v>70</v>
      </c>
      <c r="G24" s="33" t="s">
        <v>72</v>
      </c>
      <c r="H24" s="33"/>
      <c r="I24" s="33"/>
      <c r="J24" s="18"/>
      <c r="K24" s="34"/>
      <c r="L24" s="35"/>
    </row>
    <row r="25" spans="1:13" s="36" customFormat="1" ht="15.75" hidden="1" customHeight="1" x14ac:dyDescent="0.2">
      <c r="A25" s="38"/>
      <c r="B25" s="38"/>
      <c r="C25" s="38"/>
      <c r="D25" s="39"/>
      <c r="G25" s="53"/>
      <c r="H25" s="53"/>
      <c r="I25" s="53"/>
      <c r="J25" s="40"/>
      <c r="L25" s="41"/>
    </row>
    <row r="26" spans="1:13" s="36" customFormat="1" ht="15.75" hidden="1" customHeight="1" x14ac:dyDescent="0.2">
      <c r="A26" s="38"/>
      <c r="B26" s="38"/>
      <c r="C26" s="38"/>
      <c r="D26" s="39"/>
      <c r="E26" s="38"/>
      <c r="G26" s="37"/>
      <c r="H26" s="37"/>
      <c r="I26" s="37"/>
      <c r="J26" s="40"/>
      <c r="L26" s="42"/>
    </row>
    <row r="27" spans="1:13" s="36" customFormat="1" ht="15.75" hidden="1" customHeight="1" x14ac:dyDescent="0.2">
      <c r="A27" s="38"/>
      <c r="B27" s="38"/>
      <c r="C27" s="38"/>
      <c r="D27" s="39"/>
      <c r="E27" s="38"/>
      <c r="G27" s="37"/>
      <c r="H27" s="37"/>
      <c r="I27" s="37"/>
      <c r="J27" s="40"/>
      <c r="L27" s="42"/>
    </row>
    <row r="28" spans="1:13" s="36" customFormat="1" ht="15.75" hidden="1" customHeight="1" x14ac:dyDescent="0.2">
      <c r="A28" s="38"/>
      <c r="B28" s="38"/>
      <c r="C28" s="38"/>
      <c r="D28" s="39"/>
      <c r="E28" s="38"/>
      <c r="F28" s="43"/>
      <c r="G28" s="44"/>
      <c r="H28" s="44"/>
      <c r="I28" s="44"/>
      <c r="J28" s="45"/>
      <c r="L28" s="42"/>
    </row>
    <row r="29" spans="1:13" s="36" customFormat="1" ht="15.75" hidden="1" customHeight="1" x14ac:dyDescent="0.2">
      <c r="A29" s="38"/>
      <c r="B29" s="38"/>
      <c r="C29" s="38"/>
      <c r="D29" s="39"/>
      <c r="E29" s="38"/>
      <c r="F29" s="43"/>
      <c r="G29" s="44"/>
      <c r="H29" s="44"/>
      <c r="I29" s="44"/>
      <c r="J29" s="45"/>
      <c r="L29" s="42"/>
    </row>
    <row r="30" spans="1:13" s="36" customFormat="1" ht="15.75" hidden="1" customHeight="1" x14ac:dyDescent="0.2">
      <c r="A30" s="38"/>
      <c r="B30" s="38"/>
      <c r="C30" s="38"/>
      <c r="D30" s="39"/>
      <c r="G30" s="54"/>
      <c r="H30" s="54"/>
      <c r="I30" s="54"/>
      <c r="J30" s="40"/>
      <c r="L30" s="41"/>
    </row>
    <row r="31" spans="1:13" s="3" customFormat="1" x14ac:dyDescent="0.25">
      <c r="A31" s="46"/>
      <c r="B31" s="47"/>
      <c r="C31" s="47"/>
      <c r="D31" s="48"/>
      <c r="E31" s="47"/>
      <c r="F31" s="47"/>
      <c r="G31" s="49"/>
      <c r="H31" s="49"/>
      <c r="J31" s="4"/>
      <c r="L31" s="5"/>
    </row>
    <row r="32" spans="1:13" s="3" customFormat="1" x14ac:dyDescent="0.25">
      <c r="A32" s="46"/>
      <c r="B32" s="47"/>
      <c r="C32" s="47"/>
      <c r="D32" s="48"/>
      <c r="E32" s="47"/>
      <c r="F32" s="47"/>
      <c r="G32" s="49"/>
      <c r="H32" s="49"/>
      <c r="J32" s="4"/>
      <c r="L32" s="5"/>
    </row>
    <row r="33" spans="1:12" s="3" customFormat="1" x14ac:dyDescent="0.25">
      <c r="A33" s="46"/>
      <c r="B33" s="55"/>
      <c r="C33" s="55"/>
      <c r="D33" s="48"/>
      <c r="E33" s="48"/>
      <c r="F33" s="1"/>
      <c r="J33" s="4"/>
      <c r="L33" s="5"/>
    </row>
    <row r="34" spans="1:12" s="3" customFormat="1" x14ac:dyDescent="0.25">
      <c r="A34" s="46"/>
      <c r="B34" s="1"/>
      <c r="C34" s="1"/>
      <c r="D34" s="2"/>
      <c r="E34" s="1"/>
      <c r="F34" s="1"/>
      <c r="J34" s="4"/>
      <c r="L34" s="5"/>
    </row>
    <row r="35" spans="1:12" s="3" customFormat="1" x14ac:dyDescent="0.25">
      <c r="A35" s="46"/>
      <c r="B35" s="47"/>
      <c r="C35" s="47"/>
      <c r="D35" s="48"/>
      <c r="E35" s="47"/>
      <c r="F35" s="1"/>
      <c r="J35" s="4"/>
      <c r="L35" s="5"/>
    </row>
  </sheetData>
  <mergeCells count="4">
    <mergeCell ref="G25:I25"/>
    <mergeCell ref="G30:I30"/>
    <mergeCell ref="B33:C33"/>
    <mergeCell ref="A4:L4"/>
  </mergeCells>
  <printOptions horizontalCentered="1"/>
  <pageMargins left="0.22" right="0" top="0.34" bottom="0.76" header="0" footer="0.49"/>
  <pageSetup paperSize="9" scale="81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BÁO CÔNG NỢ</vt:lpstr>
      <vt:lpstr>'BÁO CÔNG NỢ'!Print_Area</vt:lpstr>
      <vt:lpstr>'BÁO CÔNG NỢ'!Print_Titles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2021-01-08T01:39:07Z</dcterms:created>
  <dcterms:modified xsi:type="dcterms:W3CDTF">2021-01-08T01:46:47Z</dcterms:modified>
</cp:coreProperties>
</file>