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8195" windowHeight="57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Sheet1!$A$5:$L$148</definedName>
  </definedNames>
  <calcPr calcId="144525"/>
</workbook>
</file>

<file path=xl/calcChain.xml><?xml version="1.0" encoding="utf-8"?>
<calcChain xmlns="http://schemas.openxmlformats.org/spreadsheetml/2006/main">
  <c r="K137" i="1" l="1"/>
  <c r="I154" i="1"/>
  <c r="E145" i="1"/>
  <c r="H145" i="1"/>
  <c r="G117" i="1"/>
  <c r="K95" i="1"/>
  <c r="I317" i="1" l="1"/>
  <c r="H181" i="1" l="1"/>
  <c r="H182" i="1"/>
  <c r="I338" i="1" l="1"/>
  <c r="G358" i="1"/>
  <c r="H375" i="1"/>
  <c r="H384" i="1"/>
  <c r="E375" i="1"/>
  <c r="L340" i="1" l="1"/>
  <c r="K340" i="1"/>
</calcChain>
</file>

<file path=xl/sharedStrings.xml><?xml version="1.0" encoding="utf-8"?>
<sst xmlns="http://schemas.openxmlformats.org/spreadsheetml/2006/main" count="1386" uniqueCount="910">
  <si>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</si>
  <si>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</si>
  <si>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</si>
  <si>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</si>
  <si>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</si>
  <si>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</si>
  <si>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</si>
  <si>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</si>
  <si>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</si>
  <si>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</si>
  <si>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</si>
  <si>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</si>
  <si>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</si>
  <si>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</si>
  <si>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</si>
  <si>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</si>
  <si>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</si>
  <si>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</si>
  <si>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AB/20E 0008126</t>
  </si>
  <si>
    <t>AB/20E 0008127</t>
  </si>
  <si>
    <t>AB/20E 0008128</t>
  </si>
  <si>
    <t>AB/20E 0008129</t>
  </si>
  <si>
    <t>AB/20E 0008130</t>
  </si>
  <si>
    <t>AB/20E 0008131</t>
  </si>
  <si>
    <t>AB/20E 0008132</t>
  </si>
  <si>
    <t>AB/20E 0008133</t>
  </si>
  <si>
    <t>AB/20E 0008134</t>
  </si>
  <si>
    <t>AB/20E 0008135</t>
  </si>
  <si>
    <t>AB/20E 0008136</t>
  </si>
  <si>
    <t>AB/20E 0008137</t>
  </si>
  <si>
    <t>AB/20E 0008138</t>
  </si>
  <si>
    <t>AB/20E 0008139</t>
  </si>
  <si>
    <t>AB/20E 0008140</t>
  </si>
  <si>
    <t>AB/20E 0008141</t>
  </si>
  <si>
    <t>AB/20E 0008142</t>
  </si>
  <si>
    <t>AB/20E 0008143</t>
  </si>
  <si>
    <t>AB/20E 0008144</t>
  </si>
  <si>
    <t>AB/20E 0008145</t>
  </si>
  <si>
    <t>AB/20E 0008146</t>
  </si>
  <si>
    <t>AB/20E 0008147</t>
  </si>
  <si>
    <t>AB/20E 0008148</t>
  </si>
  <si>
    <t>AB/20E 0008149</t>
  </si>
  <si>
    <t>AB/20E 0008150</t>
  </si>
  <si>
    <t>AB/20E 0008151</t>
  </si>
  <si>
    <t>AB/20E 0008152</t>
  </si>
  <si>
    <t>AB/20E 0008153</t>
  </si>
  <si>
    <t>AB/20E 0008154</t>
  </si>
  <si>
    <t>AB/20E 0008155</t>
  </si>
  <si>
    <t>AB/20E 0008156</t>
  </si>
  <si>
    <t>AB/20E 0008157</t>
  </si>
  <si>
    <t>AB/20E 0008158</t>
  </si>
  <si>
    <t>AB/20E 0008159</t>
  </si>
  <si>
    <t>AB/20E 0008160</t>
  </si>
  <si>
    <t>AB/20E 0008161</t>
  </si>
  <si>
    <t>AB/20E 0008162</t>
  </si>
  <si>
    <t>AB/20E 0008163</t>
  </si>
  <si>
    <t>AB/20E 0008164</t>
  </si>
  <si>
    <t>AB/20E 0008165</t>
  </si>
  <si>
    <t>AB/20E 0008166</t>
  </si>
  <si>
    <t>AB/20E 0008167</t>
  </si>
  <si>
    <t>AB/20E 0008168</t>
  </si>
  <si>
    <t>AB/20E 0008169</t>
  </si>
  <si>
    <t>AB/20E 0008170</t>
  </si>
  <si>
    <t>AB/20E 0008171</t>
  </si>
  <si>
    <t>AB/20E 0008172</t>
  </si>
  <si>
    <t>AB/20E 0008173</t>
  </si>
  <si>
    <t>AB/20E 0008174</t>
  </si>
  <si>
    <t>AB/20E 0008175</t>
  </si>
  <si>
    <t>AB/20E 0008176</t>
  </si>
  <si>
    <t>AB/20E 0008177</t>
  </si>
  <si>
    <t>AB/20E 0008178</t>
  </si>
  <si>
    <t>AB/20E 0008179</t>
  </si>
  <si>
    <t>AB/20E 0008180</t>
  </si>
  <si>
    <t>AB/20E 0008181</t>
  </si>
  <si>
    <t>AB/20E 0008182</t>
  </si>
  <si>
    <t>AB/20E 0008183</t>
  </si>
  <si>
    <t>AB/20E 0008184</t>
  </si>
  <si>
    <t>AB/20E 0008185</t>
  </si>
  <si>
    <t>AB/20E 0008186</t>
  </si>
  <si>
    <t>AB/20E 0008187</t>
  </si>
  <si>
    <t>AB/20E 0008188</t>
  </si>
  <si>
    <t>AB/20E 0008189</t>
  </si>
  <si>
    <t>AB/20E 0008190</t>
  </si>
  <si>
    <t>AB/20E 0008191</t>
  </si>
  <si>
    <t>AB/20E 0008192</t>
  </si>
  <si>
    <t>AB/20E 0008193</t>
  </si>
  <si>
    <t>AB/20E 0008194</t>
  </si>
  <si>
    <t>AB/20E 0008195</t>
  </si>
  <si>
    <t>AB/20E 0008196</t>
  </si>
  <si>
    <t>AB/20E 0008197</t>
  </si>
  <si>
    <t>AB/20E 0008198</t>
  </si>
  <si>
    <t>AB/20E 0008199</t>
  </si>
  <si>
    <t>AB/20E 0008200</t>
  </si>
  <si>
    <t>AB/20E 0008201</t>
  </si>
  <si>
    <t>AB/20E 0008202</t>
  </si>
  <si>
    <t>AB/20E 0008203</t>
  </si>
  <si>
    <t>AB/20E 0008204</t>
  </si>
  <si>
    <t>AB/20E 0008205</t>
  </si>
  <si>
    <t>AB/20E 0008206</t>
  </si>
  <si>
    <t>AB/20E 0008207</t>
  </si>
  <si>
    <t>AB/20E 0008208</t>
  </si>
  <si>
    <t>AB/20E 0008209</t>
  </si>
  <si>
    <t>AB/20E 0008210</t>
  </si>
  <si>
    <t>AB/20E 0008211</t>
  </si>
  <si>
    <t>AB/20E 0008212</t>
  </si>
  <si>
    <t>AB/20E 0008213</t>
  </si>
  <si>
    <t>AB/20E 0008214</t>
  </si>
  <si>
    <t>AB/20E 0008215</t>
  </si>
  <si>
    <t>AB/20E 0008216</t>
  </si>
  <si>
    <t>AB/20E 0008217</t>
  </si>
  <si>
    <t>AB/20E 0008218</t>
  </si>
  <si>
    <t>AB/20E 0008219</t>
  </si>
  <si>
    <t>AB/20E 0008220</t>
  </si>
  <si>
    <t>AB/20E 0008221</t>
  </si>
  <si>
    <t>AB/20E 0008222</t>
  </si>
  <si>
    <t>AB/20E 0008223</t>
  </si>
  <si>
    <t>AB/20E 0008224</t>
  </si>
  <si>
    <t>AB/20E 0008225</t>
  </si>
  <si>
    <t>AB/20E 0008226</t>
  </si>
  <si>
    <t>AB/20E 0008227</t>
  </si>
  <si>
    <t>AB/20E 0008228</t>
  </si>
  <si>
    <t>AB/20E 0008229</t>
  </si>
  <si>
    <t>AB/20E 0008230</t>
  </si>
  <si>
    <t>AB/20E 0008231</t>
  </si>
  <si>
    <t>AB/20E 0008232</t>
  </si>
  <si>
    <t>AB/20E 0008233</t>
  </si>
  <si>
    <t>AB/20E 0008234</t>
  </si>
  <si>
    <t>AB/20E 0008235</t>
  </si>
  <si>
    <t>AB/20E 0008236</t>
  </si>
  <si>
    <t>AB/20E 0008237</t>
  </si>
  <si>
    <t>AB/20E 0008238</t>
  </si>
  <si>
    <t>AB/20E 0008239</t>
  </si>
  <si>
    <t>AB/20E 0008240</t>
  </si>
  <si>
    <t>AB/20E 0008241</t>
  </si>
  <si>
    <t>AB/20E 0008242</t>
  </si>
  <si>
    <t>AB/20E 0008243</t>
  </si>
  <si>
    <t>AB/20E 0008244</t>
  </si>
  <si>
    <t>AB/20E 0008245</t>
  </si>
  <si>
    <t>AB/20E 0008246</t>
  </si>
  <si>
    <t>AB/20E 0008247</t>
  </si>
  <si>
    <t>AB/20E 0008248</t>
  </si>
  <si>
    <t>AB/20E 0008249</t>
  </si>
  <si>
    <t>AB/20E 0008250</t>
  </si>
  <si>
    <t>AB/20E 0008251</t>
  </si>
  <si>
    <t>AB/20E 0008252</t>
  </si>
  <si>
    <t>AB/20E 0008253</t>
  </si>
  <si>
    <t>AB/20E 0008254</t>
  </si>
  <si>
    <t>AB/20E 0008255</t>
  </si>
  <si>
    <t>AB/20E 0008256</t>
  </si>
  <si>
    <t>AB/20E 0008257</t>
  </si>
  <si>
    <t>AB/20E 0008258</t>
  </si>
  <si>
    <t>AB/20E 0008259</t>
  </si>
  <si>
    <t>AB/20E 0008260</t>
  </si>
  <si>
    <t>AB/20E 0008261</t>
  </si>
  <si>
    <t>AB/20E 0008262</t>
  </si>
  <si>
    <t>AB/20E 0008263</t>
  </si>
  <si>
    <t>AB/20E 0008264</t>
  </si>
  <si>
    <t>AB/20E 0008265</t>
  </si>
  <si>
    <t>AB/20E 0008266</t>
  </si>
  <si>
    <t>AB/20E 0008267</t>
  </si>
  <si>
    <t>AB/20E 0008268</t>
  </si>
  <si>
    <t>AB/20E 0008269</t>
  </si>
  <si>
    <t>AB/20E 0008270</t>
  </si>
  <si>
    <t>AB/20E 0008271</t>
  </si>
  <si>
    <t>AB/20E 0008272</t>
  </si>
  <si>
    <t>AB/20E 0008273</t>
  </si>
  <si>
    <t>AB/20E 0008274</t>
  </si>
  <si>
    <t>AB/20E 0008275</t>
  </si>
  <si>
    <t>AB/20E 0008276</t>
  </si>
  <si>
    <t>AB/20E 0008277</t>
  </si>
  <si>
    <t>AB/20E 0008278</t>
  </si>
  <si>
    <t>AB/20E 0008279</t>
  </si>
  <si>
    <t>AB/20E 0008280</t>
  </si>
  <si>
    <t>AB/20E 0008281</t>
  </si>
  <si>
    <t>AB/20E 0008282</t>
  </si>
  <si>
    <t>AB/20E 0008283</t>
  </si>
  <si>
    <t>AB/20E 0008284</t>
  </si>
  <si>
    <t>AB/20E 0008285</t>
  </si>
  <si>
    <t>AB/20E 0008286</t>
  </si>
  <si>
    <t>AB/20E 0008287</t>
  </si>
  <si>
    <t>AB/20E 0008288</t>
  </si>
  <si>
    <t>AB/20E 0008289</t>
  </si>
  <si>
    <t>AB/20E 0008290</t>
  </si>
  <si>
    <t>AB/20E 0008291</t>
  </si>
  <si>
    <t>AB/20E 0008292</t>
  </si>
  <si>
    <t>AB/20E 0008293</t>
  </si>
  <si>
    <t>AB/20E 0008294</t>
  </si>
  <si>
    <t>AB/20E 0008295</t>
  </si>
  <si>
    <t>AB/20E 0008296</t>
  </si>
  <si>
    <t>AB/20E 0008297</t>
  </si>
  <si>
    <t>AB/20E 0008298</t>
  </si>
  <si>
    <t>AB/20E 0008299</t>
  </si>
  <si>
    <t>AB/20E 0008300</t>
  </si>
  <si>
    <t>AB/20E 0008301</t>
  </si>
  <si>
    <t>AB/20E 0008302</t>
  </si>
  <si>
    <t>AB/20E 0008303</t>
  </si>
  <si>
    <t>AB/20E 0008304</t>
  </si>
  <si>
    <t>AB/20E 0008305</t>
  </si>
  <si>
    <t>AB/20E 0008306</t>
  </si>
  <si>
    <t>AB/20E 0008307</t>
  </si>
  <si>
    <t>AB/20E 0008308</t>
  </si>
  <si>
    <t>AB/20E 0008309</t>
  </si>
  <si>
    <t>AB/20E 0008310</t>
  </si>
  <si>
    <t>AB/20E 0008311</t>
  </si>
  <si>
    <t>AB/20E 0008312</t>
  </si>
  <si>
    <t>AB/20E 0008313</t>
  </si>
  <si>
    <t>AB/20E 0008314</t>
  </si>
  <si>
    <t>AB/20E 0008315</t>
  </si>
  <si>
    <t>AB/20E 0008316</t>
  </si>
  <si>
    <t>AB/20E 0008317</t>
  </si>
  <si>
    <t>AB/20E 0008318</t>
  </si>
  <si>
    <t>AB/20E 0008319</t>
  </si>
  <si>
    <t>AB/20E 0008320</t>
  </si>
  <si>
    <t>Trần Ngọc Thanh	Tâm</t>
  </si>
  <si>
    <t>Trần Quang 	Thụy</t>
  </si>
  <si>
    <t>Nguyễn Ngọc	Mai</t>
  </si>
  <si>
    <t>Nguyễn Phương 	Trung</t>
  </si>
  <si>
    <t>Trần Hữu Duy	Đạt</t>
  </si>
  <si>
    <t>Lê Nguyễn Bảo	Ngân</t>
  </si>
  <si>
    <t>Dương Ngọc Trà	My</t>
  </si>
  <si>
    <t>Nguyễn Anh	Khuê</t>
  </si>
  <si>
    <t>Nguyễn Văn	Lợi</t>
  </si>
  <si>
    <t>Ngô Võ Minh	Kha</t>
  </si>
  <si>
    <t>Pham Quốc	Hòa</t>
  </si>
  <si>
    <t>Lê Minh	Trí</t>
  </si>
  <si>
    <t>Phạm Minh	Quí</t>
  </si>
  <si>
    <t>Lê Trung	Kiên</t>
  </si>
  <si>
    <t>Nguyễn Duy	Dương</t>
  </si>
  <si>
    <t>Huỳnh Khánh	Duy</t>
  </si>
  <si>
    <t>Nguyễn Duy	Khánh</t>
  </si>
  <si>
    <t>Võ Phan Duy	Tân</t>
  </si>
  <si>
    <t>Nguyễn Quốc	Tuấn</t>
  </si>
  <si>
    <t>Võ Hoàng Thanh	Tú</t>
  </si>
  <si>
    <t>Phạm Nguyễn Anh 	Tuấn</t>
  </si>
  <si>
    <t>Phạm Quang	Huy</t>
  </si>
  <si>
    <t>Hà Thị Thúy	Hằng</t>
  </si>
  <si>
    <t>Trần Anh 	Tuấn</t>
  </si>
  <si>
    <t>Nguyễn Anh 	Tuấn</t>
  </si>
  <si>
    <t>Lê Quốc 	Việt</t>
  </si>
  <si>
    <t>Nguyễn Hữu 	Quốc</t>
  </si>
  <si>
    <t>Lê Trung 	Kiên</t>
  </si>
  <si>
    <t>Phạm Hữu 	Nhật</t>
  </si>
  <si>
    <t>Nguyễn Huỳnh 	Dương</t>
  </si>
  <si>
    <t>Lê Hà Nam 	Thuận</t>
  </si>
  <si>
    <t>Đoàn Văn 	Quyết</t>
  </si>
  <si>
    <t>Tạ Đình Anh 	Dũng</t>
  </si>
  <si>
    <t>Lê Phi 	Trung</t>
  </si>
  <si>
    <t>Võ Đào Hùng 	Thịnh</t>
  </si>
  <si>
    <t>Nguyễn Hồng 	Tiến</t>
  </si>
  <si>
    <t>Nguyễn Phương 	Thứ</t>
  </si>
  <si>
    <t>Nguyễn Hoài 	Phong</t>
  </si>
  <si>
    <t>Trần Minh 	Tuấn</t>
  </si>
  <si>
    <t>Nguyễn Dương Thế 	Sơn</t>
  </si>
  <si>
    <t>Trần Quang 	Toản</t>
  </si>
  <si>
    <t>Bùi Thị	Loan</t>
  </si>
  <si>
    <t>Phan Nguyễn Ánh 	Dương</t>
  </si>
  <si>
    <t>Thái Thị Xuân 	Đào</t>
  </si>
  <si>
    <t>Nguyễn Thị Bảo 	Trân</t>
  </si>
  <si>
    <t>Phùng Đức 	Dương</t>
  </si>
  <si>
    <t>Trần Văn	Thịnh</t>
  </si>
  <si>
    <t>Phạm Thanh 	Phúc</t>
  </si>
  <si>
    <t>Nguyễn Minh 	Quân</t>
  </si>
  <si>
    <t>Nguyễn Trọng	Phúc</t>
  </si>
  <si>
    <t>Trần Xuân	Ninh</t>
  </si>
  <si>
    <t>Nguyễn Đại Thành 	Danh</t>
  </si>
  <si>
    <t>Nguyễn Duy 	Khánh</t>
  </si>
  <si>
    <t>Phạm Văn 	Luận</t>
  </si>
  <si>
    <t>Phan Nguyễn Nhật	Trường</t>
  </si>
  <si>
    <t>Huỳnh Văn	Phúc</t>
  </si>
  <si>
    <t>Dương Hữu	Tài</t>
  </si>
  <si>
    <t>Nguyễn Thanh	Phước</t>
  </si>
  <si>
    <t>Lâm Quốc 	Cường</t>
  </si>
  <si>
    <t>Hoàng Công 	Cảnh</t>
  </si>
  <si>
    <t>Lê Phạm Hoàng	Thái</t>
  </si>
  <si>
    <t>Bùi Quốc	Toàn</t>
  </si>
  <si>
    <t>Bùi Anh	Tuấn</t>
  </si>
  <si>
    <t>Wang Gia 	Du</t>
  </si>
  <si>
    <t>Nguyễn Hoàng	Khang</t>
  </si>
  <si>
    <t>Nguyễn Hòang Anh 	Tuấn</t>
  </si>
  <si>
    <t>Hà Văn 	Lương</t>
  </si>
  <si>
    <t>Nguyễn Thế	Anh</t>
  </si>
  <si>
    <t>Đỗ Thái	Tông</t>
  </si>
  <si>
    <t>Lê Quang	Minh</t>
  </si>
  <si>
    <t>Trương Phát	Đạt</t>
  </si>
  <si>
    <t>Lê Công 	Phương</t>
  </si>
  <si>
    <t>Nguyễn Quốc	Huân</t>
  </si>
  <si>
    <t>Nguyễn Vũ Linh	Giang</t>
  </si>
  <si>
    <t>Nguyễn Văn	Luận</t>
  </si>
  <si>
    <t>Nguyễn Hữu	Vinh</t>
  </si>
  <si>
    <t>Lê Quang	Tuấn</t>
  </si>
  <si>
    <t>Đặng Viết 	Hiếu</t>
  </si>
  <si>
    <t>Nguyễn Thị Thúy 	Vy</t>
  </si>
  <si>
    <t>Đoàn Tuấn 	Kiệt</t>
  </si>
  <si>
    <t>Tạ Hoàng Tấn 	Tài</t>
  </si>
  <si>
    <t>Châu Đăng 	Khoa</t>
  </si>
  <si>
    <t>Ngô Minh 	Phát</t>
  </si>
  <si>
    <t>Nguyễn Quốc	Hưng</t>
  </si>
  <si>
    <t>Nguyễn Lê Kim	Khánh</t>
  </si>
  <si>
    <t>Dương Quốc 	An</t>
  </si>
  <si>
    <t>Phạm Duy	Phong</t>
  </si>
  <si>
    <t>Dương Anh 	Hùng</t>
  </si>
  <si>
    <t>Nguyễn Tấn	Đô</t>
  </si>
  <si>
    <t>Nguyễn Cảnh	Vũ</t>
  </si>
  <si>
    <t>Nguyễn Sỹ	Nguyên</t>
  </si>
  <si>
    <t>Nguyễn Vũ Minh 	Hiếu</t>
  </si>
  <si>
    <t>Trần Thiên	Tấn</t>
  </si>
  <si>
    <t>Nguyễn Thanh 	Sơn</t>
  </si>
  <si>
    <t>Trần Công	Nghiệp</t>
  </si>
  <si>
    <t>Nguyễn Đức 	Tiến</t>
  </si>
  <si>
    <t>Ngô Xuân 	Vũ</t>
  </si>
  <si>
    <t>Nguyễn Đức Đăng 	Quang</t>
  </si>
  <si>
    <t>Trần Chung Minh 	Trí</t>
  </si>
  <si>
    <t>Huỳnh Đức 	Thọ</t>
  </si>
  <si>
    <t>Nguyễn Thanh	Hoài</t>
  </si>
  <si>
    <t>Huỳnh Đức 	Tuấn</t>
  </si>
  <si>
    <t>Nguyễn Thị Thanh	Trúc</t>
  </si>
  <si>
    <t>Trần Nhật 	Trường</t>
  </si>
  <si>
    <t>Nguyễn Hoàng 	Lam</t>
  </si>
  <si>
    <t>Huỳnh Đăng	Khoa</t>
  </si>
  <si>
    <t>Đỗ Chí 	Phong</t>
  </si>
  <si>
    <t>Nguyễn Duy 	Minh</t>
  </si>
  <si>
    <t>Nguyễn Hoàng 	Hải</t>
  </si>
  <si>
    <t>Lê Hữu	Đan</t>
  </si>
  <si>
    <t>Phạm Minh 	An</t>
  </si>
  <si>
    <t>Nguyễn Thành 	Trung</t>
  </si>
  <si>
    <t>Nguyễn Thành	Long</t>
  </si>
  <si>
    <t>Nguyễn Văn	Hùng</t>
  </si>
  <si>
    <t>Nguyễn Minh 	Trí</t>
  </si>
  <si>
    <t>Đặng Văn Hữu	Bằng</t>
  </si>
  <si>
    <t>Lương Quốc	Huy</t>
  </si>
  <si>
    <t>Từ Sở	Kiệt</t>
  </si>
  <si>
    <t>Nguyễn Chí	Linh</t>
  </si>
  <si>
    <t>Hàn Phạm Ngọc	Giáp</t>
  </si>
  <si>
    <t>Huỳnh Lê Công	Khanh</t>
  </si>
  <si>
    <t>Nguyễn Bé	Tâm</t>
  </si>
  <si>
    <t>Nguyễn Thị	Ninh</t>
  </si>
  <si>
    <t>Phạm Hoàng	Nam</t>
  </si>
  <si>
    <t>Nguyễn Thanh	Sang</t>
  </si>
  <si>
    <t>Nguyễn Ngô Tường 	Duy</t>
  </si>
  <si>
    <t>Hoàng Hoài 	Bắc</t>
  </si>
  <si>
    <t>Nguyễn Quốc	Dương</t>
  </si>
  <si>
    <t>Võ Nguyễn Phong 	Vinh</t>
  </si>
  <si>
    <t>Huỳnh Dương	Hiển</t>
  </si>
  <si>
    <t>Nguyễn Võ Hà	Anh</t>
  </si>
  <si>
    <t>Hoàng Minh	Hưng</t>
  </si>
  <si>
    <t>Nguyễn Văn	Mạnh</t>
  </si>
  <si>
    <t>Trần Quốc 	Khánh</t>
  </si>
  <si>
    <t>Trần Quốc	Toãn</t>
  </si>
  <si>
    <t>Nguyễn Văn	Quang</t>
  </si>
  <si>
    <t>Nguyễn Bá	Linh</t>
  </si>
  <si>
    <t>Lê Nhỉ	Khang</t>
  </si>
  <si>
    <t>Chiêm Hoàn 	Khoa</t>
  </si>
  <si>
    <t>Nguyễn Duy 	Tuấn</t>
  </si>
  <si>
    <t>Nguyễn Minh 	Hoài</t>
  </si>
  <si>
    <t>Trần Minh	Cường</t>
  </si>
  <si>
    <t>Học phí tiếng Nhật - khóa 1</t>
  </si>
  <si>
    <t>Học phí tiếng Nhật - khóa 2</t>
  </si>
  <si>
    <t>Học phí tiếng Nhật - khóa 3</t>
  </si>
  <si>
    <t>Lệ phí thi CCA tiếng Nhật</t>
  </si>
  <si>
    <t>Học phí anh văn  B+ ôn thi</t>
  </si>
  <si>
    <t>Học phí anh văn EA2</t>
  </si>
  <si>
    <t>Lệ phí thi CCB anh văn</t>
  </si>
  <si>
    <t>Học phí lớp Autocad 2D</t>
  </si>
  <si>
    <t>Học phí anh văn EA1</t>
  </si>
  <si>
    <t>Lệ phí thi CCA tiếng Trung</t>
  </si>
  <si>
    <t>Nhiêu Nhựt	Nam</t>
  </si>
  <si>
    <t>Phạm Quốc	Thắng</t>
  </si>
  <si>
    <t>Trần Ngọc 	Hậu</t>
  </si>
  <si>
    <t>Phạm Văn Tuấn</t>
  </si>
  <si>
    <t>Đặng Văn Trường</t>
  </si>
  <si>
    <t>Nguyễn Tuấn Thành</t>
  </si>
  <si>
    <t>Trần Công Dương</t>
  </si>
  <si>
    <t>Trần Văn	Hoàng</t>
  </si>
  <si>
    <t>Võ Thanh	Vĩ</t>
  </si>
  <si>
    <t>Nguyễn Văn	Nam</t>
  </si>
  <si>
    <t>Hoàng Hữu	Minh</t>
  </si>
  <si>
    <t>Hoàng Mậu Tiến	Anh</t>
  </si>
  <si>
    <t>Mai Công	Thức</t>
  </si>
  <si>
    <t>Lương Mạnh 	Tiến</t>
  </si>
  <si>
    <t>Lê Quốc	Đạt</t>
  </si>
  <si>
    <t>Nguyễn Nhật	Huy</t>
  </si>
  <si>
    <t>Thới Huy	Bảo</t>
  </si>
  <si>
    <t>Lê Huỳnh 	Hải</t>
  </si>
  <si>
    <t>Lê Quan	Trường</t>
  </si>
  <si>
    <t>Phạm Võ Phương Hùng</t>
  </si>
  <si>
    <t>Đặng Minh	Nghĩa</t>
  </si>
  <si>
    <t>Bạch Ngọc Bảo 	Loan</t>
  </si>
  <si>
    <t>Trần Bình	Phương</t>
  </si>
  <si>
    <t>Trương Ngọc 	Duyên</t>
  </si>
  <si>
    <t>Nguyễn Văn	Trung</t>
  </si>
  <si>
    <t>Nguyễn Chí	Toàn</t>
  </si>
  <si>
    <t>Thái Trọng	Đạt</t>
  </si>
  <si>
    <t>Đỗ Tiến 	Sỹ</t>
  </si>
  <si>
    <t>Lệ phí Thi CCA anh văn</t>
  </si>
  <si>
    <t>Lệ phí thi CCA anh văn</t>
  </si>
  <si>
    <t xml:space="preserve"> giảm 10% cho sv</t>
  </si>
  <si>
    <t>Học phí lớp Sơn Ô tô</t>
  </si>
  <si>
    <t>Lệ phí thi CCA Anh văn thi ngày 24/01/2021: 740.000</t>
  </si>
  <si>
    <t>Học phí Anh văn Khóa 41: 79.130.000</t>
  </si>
  <si>
    <t>Học phí nghề ngắn hạn: 22.160.000</t>
  </si>
  <si>
    <t>Học phí tiếng Nhật  khóa 1: 1.870.000</t>
  </si>
  <si>
    <t>Học phí tiếng Nhật  khóa 2: 1.870.000</t>
  </si>
  <si>
    <t>Học phí tiếng Nhật  khóa 3: 935.000</t>
  </si>
  <si>
    <t>Lệ phí thi CCA tiếng Nhật: 400.000</t>
  </si>
  <si>
    <t>Lệ phí thi CCA tiếng Trung: 1.200.000</t>
  </si>
  <si>
    <t>Lệ phí thi CCB Anh văn thi ngày 24/01/2021: 9.600.000</t>
  </si>
  <si>
    <t>29+</t>
  </si>
  <si>
    <t>Bằng chữ: Một trăm mười bảy triệu chín trăm lẻ năm ngàn đồng chẵn</t>
  </si>
  <si>
    <t>Thành phố Hồ Chí Minh, ngày      tháng  01  năm 2021</t>
  </si>
  <si>
    <t>Phạm Nguyễn Kim</t>
  </si>
  <si>
    <t>Ngân</t>
  </si>
  <si>
    <t>Nguyễn Phạm Khánh</t>
  </si>
  <si>
    <t>Mai</t>
  </si>
  <si>
    <t>Nguyễn Thị Minh</t>
  </si>
  <si>
    <t>Thư</t>
  </si>
  <si>
    <t>Huệ</t>
  </si>
  <si>
    <t>Mai Thị Uyên</t>
  </si>
  <si>
    <t>Phương</t>
  </si>
  <si>
    <t>Nguyễn Minh</t>
  </si>
  <si>
    <t>Mẫn</t>
  </si>
  <si>
    <t>Lê Tuấn</t>
  </si>
  <si>
    <t>Khanh</t>
  </si>
  <si>
    <t>Đinh Lê</t>
  </si>
  <si>
    <t>Hoàng</t>
  </si>
  <si>
    <t>Bùi Hoàng</t>
  </si>
  <si>
    <t>Huy</t>
  </si>
  <si>
    <t>Ngô Gia</t>
  </si>
  <si>
    <t>Thịnh</t>
  </si>
  <si>
    <t>Phạm Tấn</t>
  </si>
  <si>
    <t>Lộc</t>
  </si>
  <si>
    <t>Nguyễn Nhựt</t>
  </si>
  <si>
    <t>Phi</t>
  </si>
  <si>
    <t>Đỗ Đình</t>
  </si>
  <si>
    <t>Mạnh</t>
  </si>
  <si>
    <t>Nguyễn Tấn</t>
  </si>
  <si>
    <t>Hà Gia</t>
  </si>
  <si>
    <t>Bảo</t>
  </si>
  <si>
    <t>Lê Minh</t>
  </si>
  <si>
    <t>Toàn</t>
  </si>
  <si>
    <t>Phạm Quang</t>
  </si>
  <si>
    <t>Đời</t>
  </si>
  <si>
    <t>Đỗ Thành</t>
  </si>
  <si>
    <t>Chiến</t>
  </si>
  <si>
    <t>Nguyễn Quốc</t>
  </si>
  <si>
    <t>Cường</t>
  </si>
  <si>
    <t>Nguyễn Nhất</t>
  </si>
  <si>
    <t>Thống</t>
  </si>
  <si>
    <t>Trương Ưng</t>
  </si>
  <si>
    <t>Triều</t>
  </si>
  <si>
    <t>Nguyễn Trương Khả</t>
  </si>
  <si>
    <t>Triết</t>
  </si>
  <si>
    <t>Khưu Tấn</t>
  </si>
  <si>
    <t>Phong</t>
  </si>
  <si>
    <t>Châu Kim</t>
  </si>
  <si>
    <t>Khoa</t>
  </si>
  <si>
    <t>Sỉ</t>
  </si>
  <si>
    <t>Nguyễn Duy</t>
  </si>
  <si>
    <t>Châu</t>
  </si>
  <si>
    <t>Nguyễn Thành</t>
  </si>
  <si>
    <t>An</t>
  </si>
  <si>
    <t>Nguyễn Thanh  Thảo</t>
  </si>
  <si>
    <t>Anh</t>
  </si>
  <si>
    <t>Cao Nhựt</t>
  </si>
  <si>
    <t>Long</t>
  </si>
  <si>
    <t>Trương Quốc</t>
  </si>
  <si>
    <t>Duy</t>
  </si>
  <si>
    <t>Nguyễn Ngọc</t>
  </si>
  <si>
    <t>Chăm</t>
  </si>
  <si>
    <t>Hồ Minh</t>
  </si>
  <si>
    <t>Trọng</t>
  </si>
  <si>
    <t>Đinh Thanh</t>
  </si>
  <si>
    <t>Nguyên</t>
  </si>
  <si>
    <t>Trần Đỗ Minh</t>
  </si>
  <si>
    <t>Hiếu</t>
  </si>
  <si>
    <t>Lê Tấn</t>
  </si>
  <si>
    <t>Hưng</t>
  </si>
  <si>
    <t>Lê Khả</t>
  </si>
  <si>
    <t>Đức</t>
  </si>
  <si>
    <t>Đặng Thanh</t>
  </si>
  <si>
    <t>Tuấn</t>
  </si>
  <si>
    <t>Trần Nam</t>
  </si>
  <si>
    <t>Khánh</t>
  </si>
  <si>
    <t>Huỳnh Thái</t>
  </si>
  <si>
    <t>Lê Văn</t>
  </si>
  <si>
    <t>Trí</t>
  </si>
  <si>
    <t>Võ Anh</t>
  </si>
  <si>
    <t>Kiệt</t>
  </si>
  <si>
    <t xml:space="preserve">Lê Hoàng </t>
  </si>
  <si>
    <t>Nguyễn Văn</t>
  </si>
  <si>
    <t>Sáng</t>
  </si>
  <si>
    <t>Nguyễn Thị Trang</t>
  </si>
  <si>
    <t>Thanh</t>
  </si>
  <si>
    <t>Phan Tấn</t>
  </si>
  <si>
    <t>Phát</t>
  </si>
  <si>
    <t>Nguyễn Thanh</t>
  </si>
  <si>
    <t>Tô Hoài</t>
  </si>
  <si>
    <t>Lâm</t>
  </si>
  <si>
    <t>Nguyễn Văn Lê</t>
  </si>
  <si>
    <t>Trì Minh</t>
  </si>
  <si>
    <t>Đỗ Chí</t>
  </si>
  <si>
    <t>Công</t>
  </si>
  <si>
    <t>Thới Huy</t>
  </si>
  <si>
    <t>Thời</t>
  </si>
  <si>
    <t>Phạm Đức</t>
  </si>
  <si>
    <t>Tín</t>
  </si>
  <si>
    <t>Trần Quốc</t>
  </si>
  <si>
    <t>Vỹ</t>
  </si>
  <si>
    <t>Trần Văn</t>
  </si>
  <si>
    <t>Khải</t>
  </si>
  <si>
    <t>Nguyễn Bá</t>
  </si>
  <si>
    <t>Thắng</t>
  </si>
  <si>
    <t xml:space="preserve">Bùi Nguyễn Tiến </t>
  </si>
  <si>
    <t>Đạt</t>
  </si>
  <si>
    <t>Đỗ Đức</t>
  </si>
  <si>
    <t>Võ Thành</t>
  </si>
  <si>
    <t>Nguyễn Lê Minh</t>
  </si>
  <si>
    <t>Nguyễn Hoàng Nhật</t>
  </si>
  <si>
    <t>Tân</t>
  </si>
  <si>
    <t>Nguyễn Hoàng</t>
  </si>
  <si>
    <t>Võ Thanh</t>
  </si>
  <si>
    <t>Tiền</t>
  </si>
  <si>
    <t>Lê Thị Thanh</t>
  </si>
  <si>
    <t>Hương</t>
  </si>
  <si>
    <t>Hàn Phạm Ngọc</t>
  </si>
  <si>
    <t>Giáp</t>
  </si>
  <si>
    <t>Nguyễn Trung</t>
  </si>
  <si>
    <t>Nghĩa</t>
  </si>
  <si>
    <t>Nguyễn Ngọc Hoài</t>
  </si>
  <si>
    <t>Minh</t>
  </si>
  <si>
    <t>Võ Phan Duy</t>
  </si>
  <si>
    <t>Nguyễn Thái</t>
  </si>
  <si>
    <t>Nguyễn Kim Anh</t>
  </si>
  <si>
    <t>Từ Thị Hải</t>
  </si>
  <si>
    <t>Yến</t>
  </si>
  <si>
    <t>Võ Văn</t>
  </si>
  <si>
    <t>Đầy</t>
  </si>
  <si>
    <t>Nguyễn Công</t>
  </si>
  <si>
    <t>Bằng</t>
  </si>
  <si>
    <t>Huỳnh Minh</t>
  </si>
  <si>
    <t>Tâm</t>
  </si>
  <si>
    <t>Trần Minh</t>
  </si>
  <si>
    <t xml:space="preserve">Nguyễn Thị Ngọc </t>
  </si>
  <si>
    <t>Hân</t>
  </si>
  <si>
    <t>Kiều Hoàng Trung</t>
  </si>
  <si>
    <t>Lê Mỹ</t>
  </si>
  <si>
    <t>Đào Nguyễn Nhật</t>
  </si>
  <si>
    <t>Nguyễn Đình Bảo</t>
  </si>
  <si>
    <t>Đại</t>
  </si>
  <si>
    <t>Lương Tuyết</t>
  </si>
  <si>
    <t>Linh</t>
  </si>
  <si>
    <t>Nguyễn Mạnh Hoàng</t>
  </si>
  <si>
    <t>Quân</t>
  </si>
  <si>
    <t>Nguyễn Thiên</t>
  </si>
  <si>
    <t>Phú</t>
  </si>
  <si>
    <t>Trần Ngọc</t>
  </si>
  <si>
    <t>Võ Lê Quốc</t>
  </si>
  <si>
    <t xml:space="preserve">Hoa Nguyễn </t>
  </si>
  <si>
    <t>Quỳnh</t>
  </si>
  <si>
    <t>Lưu Khả</t>
  </si>
  <si>
    <t>Tú</t>
  </si>
  <si>
    <t>Phùng Lê Minh</t>
  </si>
  <si>
    <t>Nguyễn Phước Minh</t>
  </si>
  <si>
    <t>Võ Ngọc</t>
  </si>
  <si>
    <t>Điệp</t>
  </si>
  <si>
    <t>Đặng Thị Kim</t>
  </si>
  <si>
    <t>Trang</t>
  </si>
  <si>
    <t>Đặng Nguyên</t>
  </si>
  <si>
    <t>Vĩ</t>
  </si>
  <si>
    <t>Lê Quang</t>
  </si>
  <si>
    <t>Hợp</t>
  </si>
  <si>
    <t>Hòa</t>
  </si>
  <si>
    <t>Lê Thái</t>
  </si>
  <si>
    <t>San</t>
  </si>
  <si>
    <t>Phạm Nguyễn Hoàng Vĩnh</t>
  </si>
  <si>
    <t>Tào Thùy</t>
  </si>
  <si>
    <t>Duyên</t>
  </si>
  <si>
    <t>Huỳnh Phạm Trần Lê</t>
  </si>
  <si>
    <t>Na</t>
  </si>
  <si>
    <t>Nguyễn Cao Quốc</t>
  </si>
  <si>
    <t>Bình</t>
  </si>
  <si>
    <t>Hoàng Hoài</t>
  </si>
  <si>
    <t>Bắc</t>
  </si>
  <si>
    <t>Giang</t>
  </si>
  <si>
    <t>Mai Văn</t>
  </si>
  <si>
    <t>Quang</t>
  </si>
  <si>
    <t>Sĩ</t>
  </si>
  <si>
    <t>Ông Quốc</t>
  </si>
  <si>
    <t>Lương Văn</t>
  </si>
  <si>
    <t>Trần Kim</t>
  </si>
  <si>
    <t>Chi</t>
  </si>
  <si>
    <t>Lê Kim</t>
  </si>
  <si>
    <t>Cương</t>
  </si>
  <si>
    <t>Dương Quốc</t>
  </si>
  <si>
    <t>Thành</t>
  </si>
  <si>
    <t>Ngô Phạm Tấn</t>
  </si>
  <si>
    <t>Trần Anh</t>
  </si>
  <si>
    <t>Đinh Như</t>
  </si>
  <si>
    <t>Khuê</t>
  </si>
  <si>
    <t>Lê Nhựt</t>
  </si>
  <si>
    <t>Nam</t>
  </si>
  <si>
    <t>Trần Xuân</t>
  </si>
  <si>
    <t>Trương Thanh</t>
  </si>
  <si>
    <t>Tiến</t>
  </si>
  <si>
    <t>Phan Minh</t>
  </si>
  <si>
    <t>Nguyễn Hữu</t>
  </si>
  <si>
    <t>Huỳnh Hữu</t>
  </si>
  <si>
    <t>Kha</t>
  </si>
  <si>
    <t>Phạm Hữu</t>
  </si>
  <si>
    <t>Mão</t>
  </si>
  <si>
    <t>Lê Quốc</t>
  </si>
  <si>
    <t>Trưỡng</t>
  </si>
  <si>
    <t>Phạm Ngọc Trúc</t>
  </si>
  <si>
    <t>Nguyễn Hoài</t>
  </si>
  <si>
    <t>Hải</t>
  </si>
  <si>
    <t>Phạm Huỳnh</t>
  </si>
  <si>
    <t>Nguyễn Quang</t>
  </si>
  <si>
    <t xml:space="preserve">Phạm Quốc </t>
  </si>
  <si>
    <t>Nguyễn Hoài Phương</t>
  </si>
  <si>
    <t xml:space="preserve">Nguyễn Nhật </t>
  </si>
  <si>
    <t>Trần Trọng</t>
  </si>
  <si>
    <t>Thoại</t>
  </si>
  <si>
    <t>Lê Bảo</t>
  </si>
  <si>
    <t>Biện Thành</t>
  </si>
  <si>
    <t>Thi</t>
  </si>
  <si>
    <t>Đinh Ngọc</t>
  </si>
  <si>
    <t>Lê Nhỉ</t>
  </si>
  <si>
    <t>Khang</t>
  </si>
  <si>
    <t xml:space="preserve">Lâm Tấn </t>
  </si>
  <si>
    <t>Lợi</t>
  </si>
  <si>
    <t xml:space="preserve">Mạc Huỳnh Quốc </t>
  </si>
  <si>
    <t xml:space="preserve">Nguyễn Thị Đình </t>
  </si>
  <si>
    <t>Trúc</t>
  </si>
  <si>
    <t>Phạm Đình</t>
  </si>
  <si>
    <t>Trần Thị Bảo</t>
  </si>
  <si>
    <t>Thơ</t>
  </si>
  <si>
    <t xml:space="preserve">Võ Trường </t>
  </si>
  <si>
    <t>Trần Công</t>
  </si>
  <si>
    <t>Kiên</t>
  </si>
  <si>
    <t>Khương</t>
  </si>
  <si>
    <t>Phan Trọng</t>
  </si>
  <si>
    <t>Nguyễn Xuân</t>
  </si>
  <si>
    <t>Trường</t>
  </si>
  <si>
    <t>Nguyễn Phương</t>
  </si>
  <si>
    <t>Trung</t>
  </si>
  <si>
    <t>Nguyễn Phước</t>
  </si>
  <si>
    <t>Nguyễn Thị Bích</t>
  </si>
  <si>
    <t>Hạnh</t>
  </si>
  <si>
    <t>Đô</t>
  </si>
  <si>
    <t>MSSV</t>
  </si>
  <si>
    <t>HỌ</t>
  </si>
  <si>
    <t>TÊN</t>
  </si>
  <si>
    <t>AB/20E 0008321</t>
  </si>
  <si>
    <t>AB/20E 0008322</t>
  </si>
  <si>
    <t>AB/20E 0008323</t>
  </si>
  <si>
    <t>AB/20E 0008324</t>
  </si>
  <si>
    <t>AB/20E 0008325</t>
  </si>
  <si>
    <t>AB/20E 0008326</t>
  </si>
  <si>
    <t>AB/20E 0008327</t>
  </si>
  <si>
    <t>AB/20E 0008328</t>
  </si>
  <si>
    <t>AB/20E 0008329</t>
  </si>
  <si>
    <t>AB/20E 0008330</t>
  </si>
  <si>
    <t>AB/20E 0008331</t>
  </si>
  <si>
    <t>AB/20E 0008332</t>
  </si>
  <si>
    <t>AB/20E 0008333</t>
  </si>
  <si>
    <t>AB/20E 0008334</t>
  </si>
  <si>
    <t>AB/20E 0008335</t>
  </si>
  <si>
    <t>AB/20E 0008336</t>
  </si>
  <si>
    <t>AB/20E 0008337</t>
  </si>
  <si>
    <t>AB/20E 0008338</t>
  </si>
  <si>
    <t>AB/20E 0008339</t>
  </si>
  <si>
    <t>AB/20E 0008340</t>
  </si>
  <si>
    <t>AB/20E 0008341</t>
  </si>
  <si>
    <t>AB/20E 0008342</t>
  </si>
  <si>
    <t>AB/20E 0008343</t>
  </si>
  <si>
    <t>AB/20E 0008344</t>
  </si>
  <si>
    <t>AB/20E 0008345</t>
  </si>
  <si>
    <t>AB/20E 0008346</t>
  </si>
  <si>
    <t>AB/20E 0008347</t>
  </si>
  <si>
    <t>AB/20E 0008348</t>
  </si>
  <si>
    <t>AB/20E 0008349</t>
  </si>
  <si>
    <t>AB/20E 0008350</t>
  </si>
  <si>
    <t>AB/20E 0008351</t>
  </si>
  <si>
    <t>AB/20E 0008352</t>
  </si>
  <si>
    <t>AB/20E 0008353</t>
  </si>
  <si>
    <t>AB/20E 0008354</t>
  </si>
  <si>
    <t>AB/20E 0008355</t>
  </si>
  <si>
    <t>AB/20E 0008356</t>
  </si>
  <si>
    <t>AB/20E 0008357</t>
  </si>
  <si>
    <t>AB/20E 0008358</t>
  </si>
  <si>
    <t>AB/20E 0008359</t>
  </si>
  <si>
    <t>AB/20E 0008360</t>
  </si>
  <si>
    <t>AB/20E 0008361</t>
  </si>
  <si>
    <t>AB/20E 0008362</t>
  </si>
  <si>
    <t>AB/20E 0008363</t>
  </si>
  <si>
    <t>AB/20E 0008364</t>
  </si>
  <si>
    <t>AB/20E 0008365</t>
  </si>
  <si>
    <t>AB/20E 0008366</t>
  </si>
  <si>
    <t>AB/20E 0008367</t>
  </si>
  <si>
    <t>AB/20E 0008368</t>
  </si>
  <si>
    <t>AB/20E 0008369</t>
  </si>
  <si>
    <t>AB/20E 0008370</t>
  </si>
  <si>
    <t>AB/20E 0008371</t>
  </si>
  <si>
    <t>AB/20E 0008372</t>
  </si>
  <si>
    <t>AB/20E 0008373</t>
  </si>
  <si>
    <t>AB/20E 0008374</t>
  </si>
  <si>
    <t>AB/20E 0008375</t>
  </si>
  <si>
    <t>AB/20E 0008376</t>
  </si>
  <si>
    <t>AB/20E 0008377</t>
  </si>
  <si>
    <t>AB/20E 0008378</t>
  </si>
  <si>
    <t>AB/20E 0008379</t>
  </si>
  <si>
    <t>AB/20E 0008380</t>
  </si>
  <si>
    <t>AB/20E 0008381</t>
  </si>
  <si>
    <t>AB/20E 0008382</t>
  </si>
  <si>
    <t>AB/20E 0008383</t>
  </si>
  <si>
    <t>AB/20E 0008384</t>
  </si>
  <si>
    <t>AB/20E 0008385</t>
  </si>
  <si>
    <t>AB/20E 0008386</t>
  </si>
  <si>
    <t>AB/20E 0008387</t>
  </si>
  <si>
    <t>AB/20E 0008388</t>
  </si>
  <si>
    <t>AB/20E 0008389</t>
  </si>
  <si>
    <t>AB/20E 0008390</t>
  </si>
  <si>
    <t>AB/20E 0008391</t>
  </si>
  <si>
    <t>AB/20E 0008392</t>
  </si>
  <si>
    <t>AB/20E 0008393</t>
  </si>
  <si>
    <t>AB/20E 0008394</t>
  </si>
  <si>
    <t>AB/20E 0008395</t>
  </si>
  <si>
    <t>AB/20E 0008396</t>
  </si>
  <si>
    <t>AB/20E 0008397</t>
  </si>
  <si>
    <t>AB/20E 0008398</t>
  </si>
  <si>
    <t>AB/20E 0008399</t>
  </si>
  <si>
    <t>AB/20E 0008400</t>
  </si>
  <si>
    <t>AB/20E 0008401</t>
  </si>
  <si>
    <t>AB/20E 0008402</t>
  </si>
  <si>
    <t>AB/20E 0008403</t>
  </si>
  <si>
    <t>AB/20E 0008404</t>
  </si>
  <si>
    <t>AB/20E 0008405</t>
  </si>
  <si>
    <t>AB/20E 0008406</t>
  </si>
  <si>
    <t>AB/20E 0008407</t>
  </si>
  <si>
    <t>AB/20E 0008408</t>
  </si>
  <si>
    <t>AB/20E 0008409</t>
  </si>
  <si>
    <t>AB/20E 0008410</t>
  </si>
  <si>
    <t>AB/20E 0008411</t>
  </si>
  <si>
    <t>AB/20E 0008412</t>
  </si>
  <si>
    <t>AB/20E 0008413</t>
  </si>
  <si>
    <t>AB/20E 0008414</t>
  </si>
  <si>
    <t>AB/20E 0008415</t>
  </si>
  <si>
    <t>AB/20E 0008416</t>
  </si>
  <si>
    <t>AB/20E 0008417</t>
  </si>
  <si>
    <t>AB/20E 0008418</t>
  </si>
  <si>
    <t>AB/20E 0008419</t>
  </si>
  <si>
    <t>AB/20E 0008420</t>
  </si>
  <si>
    <t>AB/20E 0008421</t>
  </si>
  <si>
    <t>AB/20E 0008422</t>
  </si>
  <si>
    <t>AB/20E 0008423</t>
  </si>
  <si>
    <t>AB/20E 0008424</t>
  </si>
  <si>
    <t>AB/20E 0008425</t>
  </si>
  <si>
    <t>AB/20E 0008426</t>
  </si>
  <si>
    <t>AB/20E 0008427</t>
  </si>
  <si>
    <t>AB/20E 0008428</t>
  </si>
  <si>
    <t>AB/20E 0008429</t>
  </si>
  <si>
    <t>AB/20E 0008430</t>
  </si>
  <si>
    <t>AB/20E 0008431</t>
  </si>
  <si>
    <t>AB/20E 0008432</t>
  </si>
  <si>
    <t>AB/20E 0008433</t>
  </si>
  <si>
    <t>AB/20E 0008434</t>
  </si>
  <si>
    <t>AB/20E 0008435</t>
  </si>
  <si>
    <t>AB/20E 0008436</t>
  </si>
  <si>
    <t>AB/20E 0008437</t>
  </si>
  <si>
    <t>AB/20E 0008438</t>
  </si>
  <si>
    <t>AB/20E 0008439</t>
  </si>
  <si>
    <t>AB/20E 0008440</t>
  </si>
  <si>
    <t>AB/20E 0008441</t>
  </si>
  <si>
    <t>AB/20E 0008442</t>
  </si>
  <si>
    <t>AB/20E 0008443</t>
  </si>
  <si>
    <t>AB/20E 0008444</t>
  </si>
  <si>
    <t>AB/20E 0008445</t>
  </si>
  <si>
    <t>AB/20E 0008446</t>
  </si>
  <si>
    <t>AB/20E 0008447</t>
  </si>
  <si>
    <t>AB/20E 0008448</t>
  </si>
  <si>
    <t>AB/20E 0008449</t>
  </si>
  <si>
    <t>AB/20E 0008450</t>
  </si>
  <si>
    <t>AB/20E 0008451</t>
  </si>
  <si>
    <t>AB/20E 0008452</t>
  </si>
  <si>
    <t>AB/20E 0008453</t>
  </si>
  <si>
    <t>AB/20E 0008454</t>
  </si>
  <si>
    <t>AB/20E 0008455</t>
  </si>
  <si>
    <t>AB/20E 0008456</t>
  </si>
  <si>
    <t>AB/20E 0008457</t>
  </si>
  <si>
    <t>AB/20E 0008458</t>
  </si>
  <si>
    <t>AB/20E 0008459</t>
  </si>
  <si>
    <t>Nguyễn Văn 	Nhân</t>
  </si>
  <si>
    <t>Nguyễn Văn 	Tài</t>
  </si>
  <si>
    <t>Trần Ngọc Kim 	Ngân</t>
  </si>
  <si>
    <t>Nguyễn Trịnh Hoài 	Lâm</t>
  </si>
  <si>
    <t>Lê Trần Quốc	Trường</t>
  </si>
  <si>
    <t>Bùi Văn	Lâm</t>
  </si>
  <si>
    <t>Nguyễn Minh	Hải</t>
  </si>
  <si>
    <t>Đới Anh	Tuấn</t>
  </si>
  <si>
    <t>Nguyễn Minh 	Luân</t>
  </si>
  <si>
    <t>Nguyễn Huy 	Hoàng</t>
  </si>
  <si>
    <t>Phan Hửu	Tính</t>
  </si>
  <si>
    <t>Nguyễn Văn 	Hữu</t>
  </si>
  <si>
    <t>Dương Đăng	Hưng</t>
  </si>
  <si>
    <t>Lê Đỗ Quang	Huy</t>
  </si>
  <si>
    <t>Nguyễn Anh	Tuấn</t>
  </si>
  <si>
    <t>Nguyễn Thị Đình 	Trúc</t>
  </si>
  <si>
    <t>Mạc Huỳnh Quốc 	Huy</t>
  </si>
  <si>
    <t>Nguyễn Thành 	Khang</t>
  </si>
  <si>
    <t>Vũ Quang 	Trung</t>
  </si>
  <si>
    <t>Lê Minh 	Khoa</t>
  </si>
  <si>
    <t>Nguyễn Thế	Hậu</t>
  </si>
  <si>
    <t>Lương Văn	Cường</t>
  </si>
  <si>
    <t>Lê Phước	Lộc</t>
  </si>
  <si>
    <t>Hoàng Nhất 	Khiêm</t>
  </si>
  <si>
    <t>Bùi Dương Quốc	An</t>
  </si>
  <si>
    <t>Bùi Tuấn	Anh</t>
  </si>
  <si>
    <t>Ngô Nguyễn Trung	Hiếu</t>
  </si>
  <si>
    <t>Lê Thanh 	Phúc</t>
  </si>
  <si>
    <t>Nguyễn Thị Ngọc 	Hân</t>
  </si>
  <si>
    <t>Nguyễn Quan	Tỉnh</t>
  </si>
  <si>
    <t>Nguyễn Thị Mỹ	Duyên</t>
  </si>
  <si>
    <t>Trương Thanh	Sơn</t>
  </si>
  <si>
    <t>Lê Trung Vĩnh 	Sang</t>
  </si>
  <si>
    <t>Đào Xuân 	Nghĩa</t>
  </si>
  <si>
    <t>Lương Đình 	Thắng</t>
  </si>
  <si>
    <t>Nguyễn Văn 	Phát</t>
  </si>
  <si>
    <t>Ngô Nhựt	Tân</t>
  </si>
  <si>
    <t>Nguyễn Đình	Lực</t>
  </si>
  <si>
    <t>Nguyễn	Phương</t>
  </si>
  <si>
    <t>Lê Văn 	Lượm</t>
  </si>
  <si>
    <t>Lê Tuấn	Đạt</t>
  </si>
  <si>
    <t>Trần Văn Anh	Thuận</t>
  </si>
  <si>
    <t>Võ Ngọc 	Thạch</t>
  </si>
  <si>
    <t>Nguyễn Thành 	Nam</t>
  </si>
  <si>
    <t>Lê Trọng	Hiếu</t>
  </si>
  <si>
    <t>Nguyễn Văn 	Lộc</t>
  </si>
  <si>
    <t>Phan Văn	Luận</t>
  </si>
  <si>
    <t>Rơ Châm	MLai</t>
  </si>
  <si>
    <t>Phạm Phúc 	Huy</t>
  </si>
  <si>
    <t>Hoàng Nguyễn Thiên	Phúc</t>
  </si>
  <si>
    <t>Trần Tuấn	Anh</t>
  </si>
  <si>
    <t>Trần Thị Bích	Nguyên</t>
  </si>
  <si>
    <t>Lê Thị Như 	Huỳnh</t>
  </si>
  <si>
    <t>Trần Thị Thanh 	Nguyên</t>
  </si>
  <si>
    <t>Trần Nguyên 	Tưởng</t>
  </si>
  <si>
    <t>Liễu Hồng	Ân</t>
  </si>
  <si>
    <t>Nguyễn Trường	Duy</t>
  </si>
  <si>
    <t>Lý Minh 	Thức</t>
  </si>
  <si>
    <t>Huỳnh Phước	Thông</t>
  </si>
  <si>
    <t>Hồ Thanh 	Thuận</t>
  </si>
  <si>
    <t>Đỗ Thành	Đạt</t>
  </si>
  <si>
    <t>Nguyễn Trí 	Quyên</t>
  </si>
  <si>
    <t>Ngô Quang	Khang</t>
  </si>
  <si>
    <t>Nguyễn Duy 	Toàn</t>
  </si>
  <si>
    <t>Trần Lê Trường 	Ân</t>
  </si>
  <si>
    <t>Nguyễn Thái	Quang</t>
  </si>
  <si>
    <t>Nguyễn Hửu 	Đức</t>
  </si>
  <si>
    <t>Nguyễn Nhật	Khánh</t>
  </si>
  <si>
    <t>Nguyễn Đình Phương 	Nam</t>
  </si>
  <si>
    <t>Lê Hữu 	Hậu</t>
  </si>
  <si>
    <t>Lại Anh	Huy</t>
  </si>
  <si>
    <t>Phạm Đức	Tín</t>
  </si>
  <si>
    <t>Nguyễn Thanh 	Giang</t>
  </si>
  <si>
    <t>Phạm Minh 	Hùng</t>
  </si>
  <si>
    <t>Võ Ngọc	Thái</t>
  </si>
  <si>
    <t>Nguyễn Nhật 	Hiển</t>
  </si>
  <si>
    <t>Nguyễn Khánh 	An</t>
  </si>
  <si>
    <t>Huỳnh Long 	Vĩ</t>
  </si>
  <si>
    <t>Nguyễn Quang	Đại</t>
  </si>
  <si>
    <t>Phạm Hoài	Phú</t>
  </si>
  <si>
    <t>Nguyễn Nhật 	Quang</t>
  </si>
  <si>
    <t>Phạm Đình	Thanh</t>
  </si>
  <si>
    <t>Trần Thị Bảo	Thơ</t>
  </si>
  <si>
    <t>Nguyễn Hoàng 	Kha</t>
  </si>
  <si>
    <t>Phan Minh 	Nhân</t>
  </si>
  <si>
    <t>Bùi Hoàng	Giang</t>
  </si>
  <si>
    <t>Đinh	Lãm</t>
  </si>
  <si>
    <t>Huỳnh Vĩ	Khang</t>
  </si>
  <si>
    <t>Trần Hoàng 	Thiện</t>
  </si>
  <si>
    <t>Ngô Gia 	Đức</t>
  </si>
  <si>
    <t>Phan	Nhân</t>
  </si>
  <si>
    <t>Phạm Hải	Đăng</t>
  </si>
  <si>
    <t>Trần Hoài 	Phương</t>
  </si>
  <si>
    <t>Võ Phước 	Lộc</t>
  </si>
  <si>
    <t>Quách Minh 	Nhựt</t>
  </si>
  <si>
    <t>Trần Quang	Kỳ</t>
  </si>
  <si>
    <t>Nguyễn Hồng	Nguyên</t>
  </si>
  <si>
    <t>Dương Phú	Quý</t>
  </si>
  <si>
    <t>Nguyễn Kỳ	Anh</t>
  </si>
  <si>
    <t>Nguyễn Tấn 	Tài</t>
  </si>
  <si>
    <t>Phan Đặng Hoàn	Phúc</t>
  </si>
  <si>
    <t>Trần Khán	Vĩ</t>
  </si>
  <si>
    <t>Nguyễn Thanh	Sơn</t>
  </si>
  <si>
    <t>Lê Anh	Dũng</t>
  </si>
  <si>
    <t>Trần Quang	Huy</t>
  </si>
  <si>
    <t>Nguyễn Đắc 	Đức</t>
  </si>
  <si>
    <t>Trần Hoài 	Bảo</t>
  </si>
  <si>
    <t>Lệ phí thi Tiếng Hàn</t>
  </si>
  <si>
    <t>Học phí Tiếng Nhật - Khóa 2</t>
  </si>
  <si>
    <t>Học phí Tiếng Nhật - Khóa 3</t>
  </si>
  <si>
    <t>Lệ phí thi CCA Tiếng Nhật</t>
  </si>
  <si>
    <t xml:space="preserve">	Nguyễn Thanh	Thuận	</t>
  </si>
  <si>
    <t>Học phí Anh văn Khóa 41: 43.360.000</t>
  </si>
  <si>
    <t>Lệ phí thi CCA Anh văn thi ngày 24/01/2021: 1.110.000</t>
  </si>
  <si>
    <t>Học phí tiếng Nhật  khóa 3: 1.870.000</t>
  </si>
  <si>
    <t>Lệ phí thi CCA tiếng Nhật: 2.000.000</t>
  </si>
  <si>
    <t>Lệ phí thi CCA tiếng Trung: 400.000</t>
  </si>
  <si>
    <t>Lệ phí thi CCA tiếng Hàn: 400.000</t>
  </si>
  <si>
    <t>Lệ phí thi CCB Anh văn thi ngày 24/01/2021: 17.200.000</t>
  </si>
  <si>
    <t>Bằng chữ: Sáu mươi tám triệu hai trăm mười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</si>
</sst>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10"/>
      <name val="Calibri"/>
    </font>
    <font>
      <sz val="14"/>
      <name val="Times New Roman"/>
      <family val="1"/>
    </font>
    <font>
      <sz val="14"/>
      <color rgb="FF000000"/>
      <name val="Times New Roman"/>
      <family val="1"/>
    </font>
    <font>
      <sz val="14"/>
      <name val="Times"/>
    </font>
    <font>
      <b/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Times"/>
    </font>
    <font>
      <sz val="12"/>
      <color rgb="FF000000"/>
      <name val="Times"/>
    </font>
    <font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88"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0" applyFont="1" applyBorder="1"/>
    <xf numFmtId="165" fontId="9" fillId="0" borderId="0" xfId="1" applyNumberFormat="1" applyFont="1" applyBorder="1" applyAlignment="1">
      <alignment wrapText="1"/>
    </xf>
    <xf numFmtId="165" fontId="10" fillId="0" borderId="1" xfId="1" applyNumberFormat="1" applyFont="1" applyBorder="1" applyAlignment="1">
      <alignment wrapText="1"/>
    </xf>
    <xf numFmtId="0" fontId="9" fillId="0" borderId="0" xfId="0" applyFont="1" applyBorder="1" applyAlignment="1">
      <alignment horizontal="left"/>
    </xf>
    <xf numFmtId="0" fontId="9" fillId="0" borderId="0" xfId="0" applyFont="1"/>
    <xf numFmtId="0" fontId="8" fillId="0" borderId="0" xfId="2" applyFont="1" applyAlignment="1">
      <alignment horizontal="center"/>
    </xf>
    <xf numFmtId="0" fontId="6" fillId="0" borderId="1" xfId="2" applyFont="1" applyBorder="1" applyAlignment="1">
      <alignment horizontal="center" vertical="center" wrapText="1"/>
    </xf>
    <xf numFmtId="0" fontId="0" fillId="0" borderId="0" xfId="0" applyBorder="1"/>
    <xf numFmtId="0" fontId="11" fillId="0" borderId="0" xfId="0" applyFont="1" applyBorder="1" applyAlignment="1">
      <alignment horizontal="left" vertical="center" wrapText="1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5" fontId="0" fillId="0" borderId="1" xfId="1" applyNumberFormat="1" applyFont="1" applyBorder="1" applyAlignment="1">
      <alignment vertical="center" wrapText="1"/>
    </xf>
    <xf numFmtId="0" fontId="0" fillId="0" borderId="1" xfId="0" applyBorder="1"/>
    <xf numFmtId="165" fontId="0" fillId="0" borderId="0" xfId="0" applyNumberFormat="1"/>
    <xf numFmtId="165" fontId="0" fillId="0" borderId="0" xfId="1" applyNumberFormat="1" applyFont="1" applyFill="1" applyBorder="1" applyAlignment="1">
      <alignment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4" fillId="0" borderId="2" xfId="2" applyFont="1" applyBorder="1" applyAlignment="1">
      <alignment horizontal="lef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13" fillId="0" borderId="1" xfId="0" applyFont="1" applyBorder="1" applyAlignment="1">
      <alignment horizontal="center"/>
    </xf>
    <xf numFmtId="0" fontId="14" fillId="0" borderId="5" xfId="0" applyFont="1" applyBorder="1"/>
    <xf numFmtId="0" fontId="14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5" fillId="0" borderId="5" xfId="0" applyFont="1" applyBorder="1" applyAlignment="1">
      <alignment horizontal="left"/>
    </xf>
    <xf numFmtId="0" fontId="15" fillId="0" borderId="5" xfId="0" applyFont="1" applyBorder="1" applyAlignment="1">
      <alignment horizontal="center"/>
    </xf>
    <xf numFmtId="0" fontId="15" fillId="0" borderId="5" xfId="0" applyFont="1" applyBorder="1"/>
    <xf numFmtId="0" fontId="13" fillId="0" borderId="5" xfId="0" applyFont="1" applyBorder="1"/>
    <xf numFmtId="0" fontId="14" fillId="0" borderId="10" xfId="0" applyFont="1" applyBorder="1"/>
    <xf numFmtId="0" fontId="16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17" fillId="0" borderId="0" xfId="0" applyFont="1"/>
    <xf numFmtId="0" fontId="18" fillId="0" borderId="1" xfId="0" applyFont="1" applyBorder="1" applyAlignment="1">
      <alignment horizontal="center" vertical="top"/>
    </xf>
    <xf numFmtId="0" fontId="18" fillId="0" borderId="1" xfId="0" applyFont="1" applyBorder="1"/>
    <xf numFmtId="0" fontId="18" fillId="0" borderId="1" xfId="0" applyFont="1" applyBorder="1" applyAlignment="1">
      <alignment horizontal="center"/>
    </xf>
    <xf numFmtId="0" fontId="18" fillId="0" borderId="5" xfId="0" applyFont="1" applyBorder="1" applyAlignment="1">
      <alignment horizontal="center" vertical="top"/>
    </xf>
    <xf numFmtId="0" fontId="18" fillId="0" borderId="5" xfId="0" applyFont="1" applyBorder="1"/>
    <xf numFmtId="0" fontId="18" fillId="0" borderId="5" xfId="0" applyFont="1" applyBorder="1" applyAlignment="1">
      <alignment horizontal="center"/>
    </xf>
    <xf numFmtId="0" fontId="18" fillId="3" borderId="1" xfId="0" applyFont="1" applyFill="1" applyBorder="1" applyAlignment="1">
      <alignment horizontal="center" vertical="top"/>
    </xf>
    <xf numFmtId="0" fontId="18" fillId="3" borderId="1" xfId="0" applyFont="1" applyFill="1" applyBorder="1"/>
    <xf numFmtId="0" fontId="3" fillId="3" borderId="1" xfId="0" applyFont="1" applyFill="1" applyBorder="1" applyAlignment="1">
      <alignment horizontal="center"/>
    </xf>
    <xf numFmtId="0" fontId="18" fillId="3" borderId="6" xfId="0" applyFont="1" applyFill="1" applyBorder="1" applyAlignment="1">
      <alignment horizontal="center" vertical="top"/>
    </xf>
    <xf numFmtId="0" fontId="18" fillId="3" borderId="7" xfId="0" applyFont="1" applyFill="1" applyBorder="1"/>
    <xf numFmtId="0" fontId="18" fillId="3" borderId="8" xfId="0" applyFont="1" applyFill="1" applyBorder="1"/>
    <xf numFmtId="0" fontId="19" fillId="3" borderId="6" xfId="0" applyFont="1" applyFill="1" applyBorder="1" applyAlignment="1">
      <alignment horizontal="center"/>
    </xf>
    <xf numFmtId="0" fontId="19" fillId="0" borderId="1" xfId="0" applyFont="1" applyBorder="1" applyAlignment="1">
      <alignment horizontal="center" vertical="top"/>
    </xf>
    <xf numFmtId="0" fontId="19" fillId="0" borderId="1" xfId="0" applyFont="1" applyBorder="1"/>
    <xf numFmtId="0" fontId="20" fillId="0" borderId="1" xfId="0" applyFont="1" applyBorder="1" applyAlignment="1">
      <alignment horizontal="center" vertical="top"/>
    </xf>
    <xf numFmtId="0" fontId="20" fillId="0" borderId="1" xfId="0" applyFont="1" applyBorder="1"/>
    <xf numFmtId="0" fontId="20" fillId="0" borderId="1" xfId="0" applyFont="1" applyBorder="1" applyAlignment="1">
      <alignment horizontal="center"/>
    </xf>
    <xf numFmtId="0" fontId="19" fillId="0" borderId="4" xfId="0" applyFont="1" applyBorder="1"/>
    <xf numFmtId="0" fontId="19" fillId="0" borderId="4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19" fillId="0" borderId="6" xfId="0" applyFont="1" applyBorder="1" applyAlignment="1">
      <alignment horizontal="center" vertical="top"/>
    </xf>
    <xf numFmtId="0" fontId="19" fillId="0" borderId="7" xfId="0" applyFont="1" applyBorder="1"/>
    <xf numFmtId="0" fontId="19" fillId="0" borderId="8" xfId="0" applyFont="1" applyBorder="1"/>
    <xf numFmtId="0" fontId="19" fillId="0" borderId="5" xfId="0" applyFont="1" applyBorder="1" applyAlignment="1">
      <alignment horizontal="center"/>
    </xf>
    <xf numFmtId="0" fontId="19" fillId="0" borderId="5" xfId="0" applyFont="1" applyBorder="1"/>
    <xf numFmtId="0" fontId="19" fillId="0" borderId="5" xfId="0" applyFont="1" applyBorder="1" applyAlignment="1">
      <alignment horizontal="left"/>
    </xf>
    <xf numFmtId="0" fontId="3" fillId="0" borderId="5" xfId="0" applyFont="1" applyBorder="1" applyAlignment="1">
      <alignment horizontal="center" vertical="top"/>
    </xf>
    <xf numFmtId="0" fontId="3" fillId="0" borderId="5" xfId="0" applyFont="1" applyBorder="1"/>
    <xf numFmtId="0" fontId="3" fillId="0" borderId="9" xfId="0" applyFont="1" applyBorder="1" applyAlignment="1">
      <alignment horizontal="center"/>
    </xf>
    <xf numFmtId="0" fontId="3" fillId="0" borderId="9" xfId="0" applyFont="1" applyBorder="1"/>
    <xf numFmtId="0" fontId="18" fillId="0" borderId="9" xfId="0" applyFont="1" applyBorder="1"/>
    <xf numFmtId="0" fontId="3" fillId="0" borderId="5" xfId="0" applyFont="1" applyBorder="1" applyAlignment="1">
      <alignment horizontal="center"/>
    </xf>
    <xf numFmtId="0" fontId="21" fillId="0" borderId="1" xfId="0" applyFont="1" applyBorder="1" applyAlignment="1">
      <alignment horizontal="left" vertical="center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8"/>
  <sheetViews>
    <sheetView tabSelected="1" topLeftCell="A118" workbookViewId="0">
      <selection activeCell="D127" sqref="D127"/>
    </sheetView>
  </sheetViews>
  <sheetFormatPr defaultRowHeight="15" x14ac:dyDescent="0.25"/>
  <cols>
    <col min="1" max="1" width="5.5703125" customWidth="1"/>
    <col min="2" max="2" width="17.140625" customWidth="1"/>
    <col min="3" max="3" width="23.7109375" customWidth="1"/>
    <col min="4" max="4" width="24.5703125" customWidth="1"/>
    <col min="5" max="5" width="14.140625" customWidth="1"/>
    <col min="6" max="6" width="13.28515625" customWidth="1"/>
    <col min="7" max="8" width="11.5703125" bestFit="1" customWidth="1"/>
    <col min="11" max="11" width="14.28515625" bestFit="1" customWidth="1"/>
  </cols>
  <sheetData>
    <row r="1" spans="1:8" ht="15.75" x14ac:dyDescent="0.25">
      <c r="A1" s="33" t="s">
        <v>0</v>
      </c>
      <c r="B1" s="33"/>
      <c r="C1" s="33"/>
      <c r="D1" s="33"/>
      <c r="E1" s="33"/>
      <c r="F1" s="33"/>
    </row>
    <row r="2" spans="1:8" ht="15.75" x14ac:dyDescent="0.25">
      <c r="A2" s="34" t="s">
        <v>1</v>
      </c>
      <c r="B2" s="34"/>
      <c r="C2" s="34"/>
      <c r="D2" s="34"/>
      <c r="E2" s="34"/>
      <c r="F2" s="34"/>
    </row>
    <row r="3" spans="1:8" ht="15.75" x14ac:dyDescent="0.25">
      <c r="A3" s="28"/>
      <c r="B3" s="28"/>
      <c r="C3" s="28"/>
      <c r="D3" s="28"/>
      <c r="E3" s="28"/>
      <c r="F3" s="28"/>
    </row>
    <row r="4" spans="1:8" ht="15.75" x14ac:dyDescent="0.25">
      <c r="A4" s="35" t="s">
        <v>2</v>
      </c>
      <c r="B4" s="35"/>
      <c r="C4" s="35"/>
      <c r="D4" s="35"/>
      <c r="E4" s="35"/>
      <c r="F4" s="35"/>
    </row>
    <row r="5" spans="1:8" x14ac:dyDescent="0.25">
      <c r="A5" s="17" t="s">
        <v>3</v>
      </c>
      <c r="B5" s="17" t="s">
        <v>4</v>
      </c>
      <c r="C5" s="18" t="s">
        <v>5</v>
      </c>
      <c r="D5" s="17" t="s">
        <v>6</v>
      </c>
      <c r="E5" s="19" t="s">
        <v>7</v>
      </c>
      <c r="F5" s="13" t="s">
        <v>8</v>
      </c>
    </row>
    <row r="6" spans="1:8" x14ac:dyDescent="0.25">
      <c r="A6" s="17">
        <v>1</v>
      </c>
      <c r="B6" s="20" t="s">
        <v>651</v>
      </c>
      <c r="C6" s="87" t="s">
        <v>790</v>
      </c>
      <c r="D6" s="23" t="s">
        <v>361</v>
      </c>
      <c r="E6" s="22">
        <v>400000</v>
      </c>
      <c r="F6" s="13"/>
      <c r="G6" s="22">
        <v>400000</v>
      </c>
    </row>
    <row r="7" spans="1:8" x14ac:dyDescent="0.25">
      <c r="A7" s="17">
        <v>2</v>
      </c>
      <c r="B7" s="20" t="s">
        <v>652</v>
      </c>
      <c r="C7" s="87" t="s">
        <v>791</v>
      </c>
      <c r="D7" s="23" t="s">
        <v>359</v>
      </c>
      <c r="E7" s="22">
        <v>560000</v>
      </c>
      <c r="F7" s="13"/>
      <c r="G7" s="22">
        <v>560000</v>
      </c>
    </row>
    <row r="8" spans="1:8" x14ac:dyDescent="0.25">
      <c r="A8" s="17">
        <v>3</v>
      </c>
      <c r="B8" s="20" t="s">
        <v>653</v>
      </c>
      <c r="C8" s="87" t="s">
        <v>792</v>
      </c>
      <c r="D8" s="23" t="s">
        <v>358</v>
      </c>
      <c r="E8" s="22">
        <v>400000</v>
      </c>
      <c r="F8" s="13"/>
      <c r="G8" s="22">
        <v>400000</v>
      </c>
    </row>
    <row r="9" spans="1:8" x14ac:dyDescent="0.25">
      <c r="A9" s="17">
        <v>4</v>
      </c>
      <c r="B9" s="20" t="s">
        <v>654</v>
      </c>
      <c r="C9" s="87" t="s">
        <v>793</v>
      </c>
      <c r="D9" s="23" t="s">
        <v>897</v>
      </c>
      <c r="E9" s="22">
        <v>400000</v>
      </c>
      <c r="F9" s="13"/>
      <c r="H9" s="22">
        <v>400000</v>
      </c>
    </row>
    <row r="10" spans="1:8" x14ac:dyDescent="0.25">
      <c r="A10" s="17">
        <v>5</v>
      </c>
      <c r="B10" s="20" t="s">
        <v>655</v>
      </c>
      <c r="C10" s="87" t="s">
        <v>794</v>
      </c>
      <c r="D10" s="23" t="s">
        <v>359</v>
      </c>
      <c r="E10" s="22">
        <v>560000</v>
      </c>
      <c r="F10" s="13"/>
      <c r="H10" s="22">
        <v>560000</v>
      </c>
    </row>
    <row r="11" spans="1:8" x14ac:dyDescent="0.25">
      <c r="A11" s="17">
        <v>6</v>
      </c>
      <c r="B11" s="20" t="s">
        <v>656</v>
      </c>
      <c r="C11" s="87" t="s">
        <v>795</v>
      </c>
      <c r="D11" s="23" t="s">
        <v>360</v>
      </c>
      <c r="E11" s="22">
        <v>480000</v>
      </c>
      <c r="F11" s="13"/>
      <c r="H11" s="22">
        <v>480000</v>
      </c>
    </row>
    <row r="12" spans="1:8" x14ac:dyDescent="0.25">
      <c r="A12" s="17">
        <v>7</v>
      </c>
      <c r="B12" s="20" t="s">
        <v>657</v>
      </c>
      <c r="C12" s="87" t="s">
        <v>796</v>
      </c>
      <c r="D12" s="23" t="s">
        <v>360</v>
      </c>
      <c r="E12" s="22">
        <v>480000</v>
      </c>
      <c r="F12" s="13"/>
      <c r="H12" s="22">
        <v>480000</v>
      </c>
    </row>
    <row r="13" spans="1:8" x14ac:dyDescent="0.25">
      <c r="A13" s="17">
        <v>8</v>
      </c>
      <c r="B13" s="20" t="s">
        <v>658</v>
      </c>
      <c r="C13" s="87" t="s">
        <v>797</v>
      </c>
      <c r="D13" s="23" t="s">
        <v>360</v>
      </c>
      <c r="E13" s="22">
        <v>480000</v>
      </c>
      <c r="F13" s="13"/>
      <c r="H13" s="22">
        <v>480000</v>
      </c>
    </row>
    <row r="14" spans="1:8" x14ac:dyDescent="0.25">
      <c r="A14" s="17">
        <v>9</v>
      </c>
      <c r="B14" s="20" t="s">
        <v>659</v>
      </c>
      <c r="C14" s="87" t="s">
        <v>798</v>
      </c>
      <c r="D14" s="23" t="s">
        <v>359</v>
      </c>
      <c r="E14" s="22">
        <v>560000</v>
      </c>
      <c r="F14" s="13"/>
      <c r="H14" s="22">
        <v>560000</v>
      </c>
    </row>
    <row r="15" spans="1:8" x14ac:dyDescent="0.25">
      <c r="A15" s="17">
        <v>10</v>
      </c>
      <c r="B15" s="20" t="s">
        <v>660</v>
      </c>
      <c r="C15" s="87" t="s">
        <v>799</v>
      </c>
      <c r="D15" s="23" t="s">
        <v>360</v>
      </c>
      <c r="E15" s="22">
        <v>480000</v>
      </c>
      <c r="F15" s="13"/>
      <c r="H15" s="22">
        <v>480000</v>
      </c>
    </row>
    <row r="16" spans="1:8" x14ac:dyDescent="0.25">
      <c r="A16" s="17">
        <v>11</v>
      </c>
      <c r="B16" s="20" t="s">
        <v>661</v>
      </c>
      <c r="C16" s="87" t="s">
        <v>349</v>
      </c>
      <c r="D16" s="23" t="s">
        <v>361</v>
      </c>
      <c r="E16" s="22">
        <v>400000</v>
      </c>
      <c r="F16" s="13"/>
      <c r="H16" s="22">
        <v>400000</v>
      </c>
    </row>
    <row r="17" spans="1:8" x14ac:dyDescent="0.25">
      <c r="A17" s="17">
        <v>12</v>
      </c>
      <c r="B17" s="20" t="s">
        <v>662</v>
      </c>
      <c r="C17" s="87" t="s">
        <v>800</v>
      </c>
      <c r="D17" s="23" t="s">
        <v>361</v>
      </c>
      <c r="E17" s="22">
        <v>400000</v>
      </c>
      <c r="F17" s="13"/>
      <c r="H17" s="22">
        <v>400000</v>
      </c>
    </row>
    <row r="18" spans="1:8" x14ac:dyDescent="0.25">
      <c r="A18" s="17">
        <v>13</v>
      </c>
      <c r="B18" s="20" t="s">
        <v>663</v>
      </c>
      <c r="C18" s="87" t="s">
        <v>801</v>
      </c>
      <c r="D18" s="23" t="s">
        <v>359</v>
      </c>
      <c r="E18" s="22">
        <v>560000</v>
      </c>
      <c r="F18" s="13"/>
      <c r="H18" s="22">
        <v>560000</v>
      </c>
    </row>
    <row r="19" spans="1:8" x14ac:dyDescent="0.25">
      <c r="A19" s="17">
        <v>14</v>
      </c>
      <c r="B19" s="20" t="s">
        <v>664</v>
      </c>
      <c r="C19" s="87" t="s">
        <v>801</v>
      </c>
      <c r="D19" s="23" t="s">
        <v>361</v>
      </c>
      <c r="E19" s="22">
        <v>400000</v>
      </c>
      <c r="F19" s="13"/>
      <c r="H19" s="22">
        <v>400000</v>
      </c>
    </row>
    <row r="20" spans="1:8" x14ac:dyDescent="0.25">
      <c r="A20" s="17">
        <v>15</v>
      </c>
      <c r="B20" s="20" t="s">
        <v>665</v>
      </c>
      <c r="C20" s="87" t="s">
        <v>802</v>
      </c>
      <c r="D20" s="23" t="s">
        <v>359</v>
      </c>
      <c r="E20" s="22">
        <v>560000</v>
      </c>
      <c r="F20" s="13"/>
      <c r="G20" s="22">
        <v>560000</v>
      </c>
    </row>
    <row r="21" spans="1:8" x14ac:dyDescent="0.25">
      <c r="A21" s="17">
        <v>16</v>
      </c>
      <c r="B21" s="20" t="s">
        <v>666</v>
      </c>
      <c r="C21" s="87" t="s">
        <v>803</v>
      </c>
      <c r="D21" s="23" t="s">
        <v>394</v>
      </c>
      <c r="E21" s="22">
        <v>370000</v>
      </c>
      <c r="F21" s="13"/>
      <c r="G21" s="22">
        <v>370000</v>
      </c>
    </row>
    <row r="22" spans="1:8" x14ac:dyDescent="0.25">
      <c r="A22" s="17">
        <v>17</v>
      </c>
      <c r="B22" s="20" t="s">
        <v>667</v>
      </c>
      <c r="C22" s="87" t="s">
        <v>804</v>
      </c>
      <c r="D22" s="23" t="s">
        <v>359</v>
      </c>
      <c r="E22" s="22">
        <v>560000</v>
      </c>
      <c r="F22" s="13"/>
      <c r="G22" s="22">
        <v>560000</v>
      </c>
    </row>
    <row r="23" spans="1:8" x14ac:dyDescent="0.25">
      <c r="A23" s="17">
        <v>18</v>
      </c>
      <c r="B23" s="20" t="s">
        <v>668</v>
      </c>
      <c r="C23" s="87" t="s">
        <v>805</v>
      </c>
      <c r="D23" s="23" t="s">
        <v>359</v>
      </c>
      <c r="E23" s="22">
        <v>560000</v>
      </c>
      <c r="F23" s="13"/>
      <c r="G23" s="22">
        <v>560000</v>
      </c>
    </row>
    <row r="24" spans="1:8" x14ac:dyDescent="0.25">
      <c r="A24" s="17">
        <v>19</v>
      </c>
      <c r="B24" s="20" t="s">
        <v>669</v>
      </c>
      <c r="C24" s="87" t="s">
        <v>806</v>
      </c>
      <c r="D24" s="23" t="s">
        <v>359</v>
      </c>
      <c r="E24" s="22">
        <v>560000</v>
      </c>
      <c r="F24" s="13"/>
      <c r="G24" s="22">
        <v>560000</v>
      </c>
    </row>
    <row r="25" spans="1:8" x14ac:dyDescent="0.25">
      <c r="A25" s="17">
        <v>20</v>
      </c>
      <c r="B25" s="20" t="s">
        <v>670</v>
      </c>
      <c r="C25" s="87" t="s">
        <v>807</v>
      </c>
      <c r="D25" s="23" t="s">
        <v>361</v>
      </c>
      <c r="E25" s="22">
        <v>400000</v>
      </c>
      <c r="F25" s="13"/>
      <c r="G25" s="22">
        <v>400000</v>
      </c>
    </row>
    <row r="26" spans="1:8" x14ac:dyDescent="0.25">
      <c r="A26" s="17">
        <v>21</v>
      </c>
      <c r="B26" s="20" t="s">
        <v>671</v>
      </c>
      <c r="C26" s="87" t="s">
        <v>808</v>
      </c>
      <c r="D26" s="23" t="s">
        <v>360</v>
      </c>
      <c r="E26" s="22">
        <v>480000</v>
      </c>
      <c r="F26" s="13"/>
      <c r="G26" s="22">
        <v>480000</v>
      </c>
    </row>
    <row r="27" spans="1:8" x14ac:dyDescent="0.25">
      <c r="A27" s="17">
        <v>22</v>
      </c>
      <c r="B27" s="20" t="s">
        <v>672</v>
      </c>
      <c r="C27" s="87" t="s">
        <v>809</v>
      </c>
      <c r="D27" s="23" t="s">
        <v>358</v>
      </c>
      <c r="E27" s="22">
        <v>400000</v>
      </c>
      <c r="F27" s="13"/>
      <c r="G27" s="22">
        <v>400000</v>
      </c>
    </row>
    <row r="28" spans="1:8" x14ac:dyDescent="0.25">
      <c r="A28" s="17">
        <v>23</v>
      </c>
      <c r="B28" s="20" t="s">
        <v>673</v>
      </c>
      <c r="C28" s="87" t="s">
        <v>810</v>
      </c>
      <c r="D28" s="23" t="s">
        <v>361</v>
      </c>
      <c r="E28" s="22">
        <v>400000</v>
      </c>
      <c r="F28" s="13"/>
      <c r="G28" s="22">
        <v>400000</v>
      </c>
    </row>
    <row r="29" spans="1:8" x14ac:dyDescent="0.25">
      <c r="A29" s="17">
        <v>24</v>
      </c>
      <c r="B29" s="20" t="s">
        <v>674</v>
      </c>
      <c r="C29" s="87" t="s">
        <v>811</v>
      </c>
      <c r="D29" s="23" t="s">
        <v>359</v>
      </c>
      <c r="E29" s="22">
        <v>560000</v>
      </c>
      <c r="F29" s="13"/>
      <c r="G29" s="22">
        <v>560000</v>
      </c>
    </row>
    <row r="30" spans="1:8" x14ac:dyDescent="0.25">
      <c r="A30" s="17">
        <v>25</v>
      </c>
      <c r="B30" s="20" t="s">
        <v>675</v>
      </c>
      <c r="C30" s="87" t="s">
        <v>320</v>
      </c>
      <c r="D30" s="23" t="s">
        <v>360</v>
      </c>
      <c r="E30" s="22">
        <v>480000</v>
      </c>
      <c r="F30" s="13"/>
      <c r="G30" s="22">
        <v>480000</v>
      </c>
    </row>
    <row r="31" spans="1:8" x14ac:dyDescent="0.25">
      <c r="A31" s="17">
        <v>26</v>
      </c>
      <c r="B31" s="20" t="s">
        <v>676</v>
      </c>
      <c r="C31" s="87" t="s">
        <v>319</v>
      </c>
      <c r="D31" s="23" t="s">
        <v>360</v>
      </c>
      <c r="E31" s="22">
        <v>480000</v>
      </c>
      <c r="F31" s="13"/>
      <c r="G31" s="22">
        <v>480000</v>
      </c>
    </row>
    <row r="32" spans="1:8" x14ac:dyDescent="0.25">
      <c r="A32" s="17">
        <v>27</v>
      </c>
      <c r="B32" s="20" t="s">
        <v>677</v>
      </c>
      <c r="C32" s="87" t="s">
        <v>812</v>
      </c>
      <c r="D32" s="23" t="s">
        <v>360</v>
      </c>
      <c r="E32" s="22">
        <v>480000</v>
      </c>
      <c r="F32" s="13"/>
      <c r="H32" s="22">
        <v>480000</v>
      </c>
    </row>
    <row r="33" spans="1:8" x14ac:dyDescent="0.25">
      <c r="A33" s="17">
        <v>28</v>
      </c>
      <c r="B33" s="20" t="s">
        <v>678</v>
      </c>
      <c r="C33" s="87" t="s">
        <v>813</v>
      </c>
      <c r="D33" s="23" t="s">
        <v>360</v>
      </c>
      <c r="E33" s="22">
        <v>480000</v>
      </c>
      <c r="F33" s="13"/>
      <c r="H33" s="22">
        <v>480000</v>
      </c>
    </row>
    <row r="34" spans="1:8" x14ac:dyDescent="0.25">
      <c r="A34" s="17">
        <v>29</v>
      </c>
      <c r="B34" s="20" t="s">
        <v>679</v>
      </c>
      <c r="C34" s="87" t="s">
        <v>814</v>
      </c>
      <c r="D34" s="23" t="s">
        <v>360</v>
      </c>
      <c r="E34" s="22">
        <v>480000</v>
      </c>
      <c r="F34" s="13"/>
      <c r="H34" s="22">
        <v>480000</v>
      </c>
    </row>
    <row r="35" spans="1:8" x14ac:dyDescent="0.25">
      <c r="A35" s="17">
        <v>30</v>
      </c>
      <c r="B35" s="20" t="s">
        <v>680</v>
      </c>
      <c r="C35" s="87" t="s">
        <v>815</v>
      </c>
      <c r="D35" s="23" t="s">
        <v>360</v>
      </c>
      <c r="E35" s="22">
        <v>480000</v>
      </c>
      <c r="F35" s="13"/>
      <c r="H35" s="22">
        <v>480000</v>
      </c>
    </row>
    <row r="36" spans="1:8" x14ac:dyDescent="0.25">
      <c r="A36" s="17">
        <v>31</v>
      </c>
      <c r="B36" s="20" t="s">
        <v>681</v>
      </c>
      <c r="C36" s="87" t="s">
        <v>816</v>
      </c>
      <c r="D36" s="23" t="s">
        <v>360</v>
      </c>
      <c r="E36" s="22">
        <v>480000</v>
      </c>
      <c r="F36" s="13"/>
      <c r="H36" s="22">
        <v>480000</v>
      </c>
    </row>
    <row r="37" spans="1:8" x14ac:dyDescent="0.25">
      <c r="A37" s="17">
        <v>32</v>
      </c>
      <c r="B37" s="20" t="s">
        <v>682</v>
      </c>
      <c r="C37" s="87" t="s">
        <v>817</v>
      </c>
      <c r="D37" s="23" t="s">
        <v>360</v>
      </c>
      <c r="E37" s="22">
        <v>480000</v>
      </c>
      <c r="F37" s="13"/>
      <c r="H37" s="22">
        <v>480000</v>
      </c>
    </row>
    <row r="38" spans="1:8" x14ac:dyDescent="0.25">
      <c r="A38" s="17">
        <v>33</v>
      </c>
      <c r="B38" s="20" t="s">
        <v>683</v>
      </c>
      <c r="C38" s="87" t="s">
        <v>818</v>
      </c>
      <c r="D38" s="23" t="s">
        <v>356</v>
      </c>
      <c r="E38" s="22">
        <v>935000</v>
      </c>
      <c r="F38" s="13"/>
      <c r="H38" s="22">
        <v>935000</v>
      </c>
    </row>
    <row r="39" spans="1:8" x14ac:dyDescent="0.25">
      <c r="A39" s="17">
        <v>34</v>
      </c>
      <c r="B39" s="20" t="s">
        <v>684</v>
      </c>
      <c r="C39" s="87" t="s">
        <v>818</v>
      </c>
      <c r="D39" s="23" t="s">
        <v>357</v>
      </c>
      <c r="E39" s="22">
        <v>935000</v>
      </c>
      <c r="F39" s="13"/>
      <c r="H39" s="22">
        <v>935000</v>
      </c>
    </row>
    <row r="40" spans="1:8" x14ac:dyDescent="0.25">
      <c r="A40" s="17">
        <v>35</v>
      </c>
      <c r="B40" s="20" t="s">
        <v>685</v>
      </c>
      <c r="C40" s="87" t="s">
        <v>818</v>
      </c>
      <c r="D40" s="23" t="s">
        <v>358</v>
      </c>
      <c r="E40" s="22">
        <v>400000</v>
      </c>
      <c r="F40" s="13"/>
      <c r="H40" s="22">
        <v>400000</v>
      </c>
    </row>
    <row r="41" spans="1:8" x14ac:dyDescent="0.25">
      <c r="A41" s="17">
        <v>36</v>
      </c>
      <c r="B41" s="20" t="s">
        <v>686</v>
      </c>
      <c r="C41" s="87" t="s">
        <v>819</v>
      </c>
      <c r="D41" s="23" t="s">
        <v>360</v>
      </c>
      <c r="E41" s="22">
        <v>480000</v>
      </c>
      <c r="F41" s="13"/>
      <c r="H41" s="22">
        <v>480000</v>
      </c>
    </row>
    <row r="42" spans="1:8" x14ac:dyDescent="0.25">
      <c r="A42" s="17">
        <v>37</v>
      </c>
      <c r="B42" s="20" t="s">
        <v>687</v>
      </c>
      <c r="C42" s="87" t="s">
        <v>820</v>
      </c>
      <c r="D42" s="23" t="s">
        <v>359</v>
      </c>
      <c r="E42" s="22">
        <v>560000</v>
      </c>
      <c r="F42" s="13"/>
      <c r="H42" s="22">
        <v>560000</v>
      </c>
    </row>
    <row r="43" spans="1:8" x14ac:dyDescent="0.25">
      <c r="A43" s="17">
        <v>38</v>
      </c>
      <c r="B43" s="20" t="s">
        <v>688</v>
      </c>
      <c r="C43" s="87" t="s">
        <v>821</v>
      </c>
      <c r="D43" s="23" t="s">
        <v>359</v>
      </c>
      <c r="E43" s="22">
        <v>560000</v>
      </c>
      <c r="F43" s="13"/>
      <c r="H43" s="22">
        <v>560000</v>
      </c>
    </row>
    <row r="44" spans="1:8" ht="15.75" x14ac:dyDescent="0.25">
      <c r="A44" s="17">
        <v>39</v>
      </c>
      <c r="B44" s="20" t="s">
        <v>689</v>
      </c>
      <c r="C44" s="87" t="s">
        <v>821</v>
      </c>
      <c r="D44" s="23" t="s">
        <v>361</v>
      </c>
      <c r="E44" s="22">
        <v>400000</v>
      </c>
      <c r="F44" s="1"/>
      <c r="H44" s="22">
        <v>400000</v>
      </c>
    </row>
    <row r="45" spans="1:8" ht="15.75" x14ac:dyDescent="0.25">
      <c r="A45" s="17">
        <v>40</v>
      </c>
      <c r="B45" s="20" t="s">
        <v>690</v>
      </c>
      <c r="C45" s="87" t="s">
        <v>822</v>
      </c>
      <c r="D45" s="23" t="s">
        <v>361</v>
      </c>
      <c r="E45" s="22">
        <v>400000</v>
      </c>
      <c r="F45" s="1"/>
      <c r="H45" s="22">
        <v>400000</v>
      </c>
    </row>
    <row r="46" spans="1:8" ht="15.75" x14ac:dyDescent="0.25">
      <c r="A46" s="17">
        <v>41</v>
      </c>
      <c r="B46" s="20" t="s">
        <v>691</v>
      </c>
      <c r="C46" s="87" t="s">
        <v>822</v>
      </c>
      <c r="D46" s="23" t="s">
        <v>359</v>
      </c>
      <c r="E46" s="22">
        <v>560000</v>
      </c>
      <c r="F46" s="1"/>
      <c r="H46" s="22">
        <v>560000</v>
      </c>
    </row>
    <row r="47" spans="1:8" ht="15.75" x14ac:dyDescent="0.25">
      <c r="A47" s="17">
        <v>42</v>
      </c>
      <c r="B47" s="20" t="s">
        <v>692</v>
      </c>
      <c r="C47" s="87" t="s">
        <v>823</v>
      </c>
      <c r="D47" s="23" t="s">
        <v>359</v>
      </c>
      <c r="E47" s="22">
        <v>560000</v>
      </c>
      <c r="F47" s="1"/>
      <c r="H47" s="22">
        <v>560000</v>
      </c>
    </row>
    <row r="48" spans="1:8" ht="15.75" x14ac:dyDescent="0.25">
      <c r="A48" s="17">
        <v>43</v>
      </c>
      <c r="B48" s="20" t="s">
        <v>693</v>
      </c>
      <c r="C48" s="87" t="s">
        <v>823</v>
      </c>
      <c r="D48" s="23" t="s">
        <v>361</v>
      </c>
      <c r="E48" s="22">
        <v>400000</v>
      </c>
      <c r="F48" s="1"/>
      <c r="H48" s="22">
        <v>400000</v>
      </c>
    </row>
    <row r="49" spans="1:8" ht="15.75" x14ac:dyDescent="0.25">
      <c r="A49" s="17">
        <v>44</v>
      </c>
      <c r="B49" s="20" t="s">
        <v>694</v>
      </c>
      <c r="C49" s="87" t="s">
        <v>824</v>
      </c>
      <c r="D49" s="23" t="s">
        <v>360</v>
      </c>
      <c r="E49" s="22">
        <v>480000</v>
      </c>
      <c r="F49" s="1"/>
      <c r="H49" s="22">
        <v>480000</v>
      </c>
    </row>
    <row r="50" spans="1:8" ht="15.75" x14ac:dyDescent="0.25">
      <c r="A50" s="17">
        <v>45</v>
      </c>
      <c r="B50" s="20" t="s">
        <v>695</v>
      </c>
      <c r="C50" s="87" t="s">
        <v>825</v>
      </c>
      <c r="D50" s="23" t="s">
        <v>360</v>
      </c>
      <c r="E50" s="22">
        <v>480000</v>
      </c>
      <c r="F50" s="1"/>
      <c r="H50" s="22">
        <v>480000</v>
      </c>
    </row>
    <row r="51" spans="1:8" ht="15.75" x14ac:dyDescent="0.25">
      <c r="A51" s="17">
        <v>46</v>
      </c>
      <c r="B51" s="20" t="s">
        <v>696</v>
      </c>
      <c r="C51" s="87" t="s">
        <v>826</v>
      </c>
      <c r="D51" s="23" t="s">
        <v>360</v>
      </c>
      <c r="E51" s="22">
        <v>480000</v>
      </c>
      <c r="F51" s="1"/>
      <c r="H51" s="22">
        <v>480000</v>
      </c>
    </row>
    <row r="52" spans="1:8" ht="15.75" x14ac:dyDescent="0.25">
      <c r="A52" s="17">
        <v>47</v>
      </c>
      <c r="B52" s="20" t="s">
        <v>697</v>
      </c>
      <c r="C52" s="87" t="s">
        <v>827</v>
      </c>
      <c r="D52" s="23" t="s">
        <v>360</v>
      </c>
      <c r="E52" s="22">
        <v>480000</v>
      </c>
      <c r="F52" s="1"/>
      <c r="H52" s="22">
        <v>480000</v>
      </c>
    </row>
    <row r="53" spans="1:8" ht="15.75" x14ac:dyDescent="0.25">
      <c r="A53" s="17">
        <v>48</v>
      </c>
      <c r="B53" s="20" t="s">
        <v>698</v>
      </c>
      <c r="C53" s="87" t="s">
        <v>828</v>
      </c>
      <c r="D53" s="23" t="s">
        <v>360</v>
      </c>
      <c r="E53" s="22">
        <v>480000</v>
      </c>
      <c r="F53" s="1"/>
      <c r="H53" s="22">
        <v>480000</v>
      </c>
    </row>
    <row r="54" spans="1:8" ht="15.75" x14ac:dyDescent="0.25">
      <c r="A54" s="17">
        <v>49</v>
      </c>
      <c r="B54" s="20" t="s">
        <v>699</v>
      </c>
      <c r="C54" s="87" t="s">
        <v>829</v>
      </c>
      <c r="D54" s="23" t="s">
        <v>361</v>
      </c>
      <c r="E54" s="22">
        <v>400000</v>
      </c>
      <c r="F54" s="1"/>
      <c r="H54" s="22">
        <v>400000</v>
      </c>
    </row>
    <row r="55" spans="1:8" ht="15.75" x14ac:dyDescent="0.25">
      <c r="A55" s="17">
        <v>50</v>
      </c>
      <c r="B55" s="20" t="s">
        <v>700</v>
      </c>
      <c r="C55" s="87" t="s">
        <v>830</v>
      </c>
      <c r="D55" s="23" t="s">
        <v>359</v>
      </c>
      <c r="E55" s="22">
        <v>560000</v>
      </c>
      <c r="F55" s="1"/>
      <c r="H55" s="22">
        <v>560000</v>
      </c>
    </row>
    <row r="56" spans="1:8" ht="15.75" x14ac:dyDescent="0.25">
      <c r="A56" s="17">
        <v>51</v>
      </c>
      <c r="B56" s="20" t="s">
        <v>701</v>
      </c>
      <c r="C56" s="87" t="s">
        <v>831</v>
      </c>
      <c r="D56" s="23" t="s">
        <v>359</v>
      </c>
      <c r="E56" s="22">
        <v>560000</v>
      </c>
      <c r="F56" s="1"/>
      <c r="H56" s="22">
        <v>560000</v>
      </c>
    </row>
    <row r="57" spans="1:8" ht="15.75" x14ac:dyDescent="0.25">
      <c r="A57" s="17">
        <v>52</v>
      </c>
      <c r="B57" s="20" t="s">
        <v>702</v>
      </c>
      <c r="C57" s="87" t="s">
        <v>798</v>
      </c>
      <c r="D57" s="23" t="s">
        <v>361</v>
      </c>
      <c r="E57" s="22">
        <v>400000</v>
      </c>
      <c r="F57" s="1"/>
      <c r="H57" s="22">
        <v>400000</v>
      </c>
    </row>
    <row r="58" spans="1:8" ht="15.75" x14ac:dyDescent="0.25">
      <c r="A58" s="17">
        <v>53</v>
      </c>
      <c r="B58" s="20" t="s">
        <v>703</v>
      </c>
      <c r="C58" s="87" t="s">
        <v>832</v>
      </c>
      <c r="D58" s="23" t="s">
        <v>359</v>
      </c>
      <c r="E58" s="22">
        <v>560000</v>
      </c>
      <c r="F58" s="1"/>
      <c r="H58" s="22">
        <v>560000</v>
      </c>
    </row>
    <row r="59" spans="1:8" ht="15.75" x14ac:dyDescent="0.25">
      <c r="A59" s="17">
        <v>54</v>
      </c>
      <c r="B59" s="20" t="s">
        <v>704</v>
      </c>
      <c r="C59" s="87" t="s">
        <v>833</v>
      </c>
      <c r="D59" s="23" t="s">
        <v>359</v>
      </c>
      <c r="E59" s="22">
        <v>560000</v>
      </c>
      <c r="F59" s="1"/>
      <c r="H59" s="22">
        <v>560000</v>
      </c>
    </row>
    <row r="60" spans="1:8" ht="15.75" x14ac:dyDescent="0.25">
      <c r="A60" s="17">
        <v>55</v>
      </c>
      <c r="B60" s="20" t="s">
        <v>705</v>
      </c>
      <c r="C60" s="87" t="s">
        <v>834</v>
      </c>
      <c r="D60" s="23" t="s">
        <v>360</v>
      </c>
      <c r="E60" s="22">
        <v>480000</v>
      </c>
      <c r="F60" s="1"/>
      <c r="G60" s="22">
        <v>480000</v>
      </c>
    </row>
    <row r="61" spans="1:8" ht="15.75" x14ac:dyDescent="0.25">
      <c r="A61" s="17">
        <v>56</v>
      </c>
      <c r="B61" s="20" t="s">
        <v>706</v>
      </c>
      <c r="C61" s="87" t="s">
        <v>835</v>
      </c>
      <c r="D61" s="23" t="s">
        <v>359</v>
      </c>
      <c r="E61" s="22">
        <v>560000</v>
      </c>
      <c r="F61" s="1"/>
      <c r="G61" s="22">
        <v>560000</v>
      </c>
    </row>
    <row r="62" spans="1:8" ht="15.75" x14ac:dyDescent="0.25">
      <c r="A62" s="17">
        <v>57</v>
      </c>
      <c r="B62" s="20" t="s">
        <v>707</v>
      </c>
      <c r="C62" s="87" t="s">
        <v>835</v>
      </c>
      <c r="D62" s="23" t="s">
        <v>361</v>
      </c>
      <c r="E62" s="22">
        <v>400000</v>
      </c>
      <c r="F62" s="1"/>
      <c r="G62" s="22">
        <v>400000</v>
      </c>
    </row>
    <row r="63" spans="1:8" ht="15.75" x14ac:dyDescent="0.25">
      <c r="A63" s="17">
        <v>58</v>
      </c>
      <c r="B63" s="20" t="s">
        <v>708</v>
      </c>
      <c r="C63" s="87" t="s">
        <v>836</v>
      </c>
      <c r="D63" s="23" t="s">
        <v>360</v>
      </c>
      <c r="E63" s="22">
        <v>480000</v>
      </c>
      <c r="F63" s="1"/>
      <c r="G63" s="22">
        <v>480000</v>
      </c>
    </row>
    <row r="64" spans="1:8" ht="15.75" x14ac:dyDescent="0.25">
      <c r="A64" s="17">
        <v>59</v>
      </c>
      <c r="B64" s="20" t="s">
        <v>709</v>
      </c>
      <c r="C64" s="87" t="s">
        <v>836</v>
      </c>
      <c r="D64" s="23" t="s">
        <v>394</v>
      </c>
      <c r="E64" s="22">
        <v>370000</v>
      </c>
      <c r="F64" s="1"/>
      <c r="G64" s="22">
        <v>370000</v>
      </c>
    </row>
    <row r="65" spans="1:8" ht="15.75" x14ac:dyDescent="0.25">
      <c r="A65" s="17">
        <v>60</v>
      </c>
      <c r="B65" s="20" t="s">
        <v>710</v>
      </c>
      <c r="C65" s="87" t="s">
        <v>837</v>
      </c>
      <c r="D65" s="23" t="s">
        <v>360</v>
      </c>
      <c r="E65" s="22">
        <v>480000</v>
      </c>
      <c r="F65" s="1"/>
      <c r="G65" s="22">
        <v>480000</v>
      </c>
    </row>
    <row r="66" spans="1:8" ht="15.75" x14ac:dyDescent="0.25">
      <c r="A66" s="17">
        <v>61</v>
      </c>
      <c r="B66" s="20" t="s">
        <v>711</v>
      </c>
      <c r="C66" s="87" t="s">
        <v>838</v>
      </c>
      <c r="D66" s="23" t="s">
        <v>359</v>
      </c>
      <c r="E66" s="22">
        <v>560000</v>
      </c>
      <c r="F66" s="1"/>
      <c r="G66" s="22">
        <v>560000</v>
      </c>
    </row>
    <row r="67" spans="1:8" ht="15.75" x14ac:dyDescent="0.25">
      <c r="A67" s="17">
        <v>62</v>
      </c>
      <c r="B67" s="20" t="s">
        <v>712</v>
      </c>
      <c r="C67" s="87" t="s">
        <v>838</v>
      </c>
      <c r="D67" s="23" t="s">
        <v>361</v>
      </c>
      <c r="E67" s="22">
        <v>400000</v>
      </c>
      <c r="F67" s="1"/>
      <c r="G67" s="22">
        <v>400000</v>
      </c>
    </row>
    <row r="68" spans="1:8" ht="15.75" x14ac:dyDescent="0.25">
      <c r="A68" s="17">
        <v>63</v>
      </c>
      <c r="B68" s="20" t="s">
        <v>713</v>
      </c>
      <c r="C68" s="87" t="s">
        <v>839</v>
      </c>
      <c r="D68" s="23" t="s">
        <v>360</v>
      </c>
      <c r="E68" s="22">
        <v>480000</v>
      </c>
      <c r="F68" s="1"/>
      <c r="G68" s="22">
        <v>480000</v>
      </c>
    </row>
    <row r="69" spans="1:8" ht="15.75" x14ac:dyDescent="0.25">
      <c r="A69" s="17">
        <v>64</v>
      </c>
      <c r="B69" s="20" t="s">
        <v>714</v>
      </c>
      <c r="C69" s="87" t="s">
        <v>840</v>
      </c>
      <c r="D69" s="23" t="s">
        <v>360</v>
      </c>
      <c r="E69" s="22">
        <v>480000</v>
      </c>
      <c r="F69" s="1"/>
      <c r="G69" s="22">
        <v>480000</v>
      </c>
    </row>
    <row r="70" spans="1:8" ht="15.75" x14ac:dyDescent="0.25">
      <c r="A70" s="17">
        <v>65</v>
      </c>
      <c r="B70" s="20" t="s">
        <v>715</v>
      </c>
      <c r="C70" s="87" t="s">
        <v>841</v>
      </c>
      <c r="D70" s="23" t="s">
        <v>359</v>
      </c>
      <c r="E70" s="22">
        <v>560000</v>
      </c>
      <c r="F70" s="1"/>
      <c r="H70" s="22">
        <v>560000</v>
      </c>
    </row>
    <row r="71" spans="1:8" ht="15.75" x14ac:dyDescent="0.25">
      <c r="A71" s="17">
        <v>66</v>
      </c>
      <c r="B71" s="20" t="s">
        <v>716</v>
      </c>
      <c r="C71" s="87" t="s">
        <v>842</v>
      </c>
      <c r="D71" s="23" t="s">
        <v>359</v>
      </c>
      <c r="E71" s="22">
        <v>560000</v>
      </c>
      <c r="F71" s="1"/>
      <c r="H71" s="22">
        <v>560000</v>
      </c>
    </row>
    <row r="72" spans="1:8" ht="15.75" x14ac:dyDescent="0.25">
      <c r="A72" s="17">
        <v>67</v>
      </c>
      <c r="B72" s="20" t="s">
        <v>717</v>
      </c>
      <c r="C72" s="87" t="s">
        <v>843</v>
      </c>
      <c r="D72" s="23" t="s">
        <v>359</v>
      </c>
      <c r="E72" s="22">
        <v>560000</v>
      </c>
      <c r="F72" s="1"/>
      <c r="H72" s="22">
        <v>560000</v>
      </c>
    </row>
    <row r="73" spans="1:8" ht="15.75" x14ac:dyDescent="0.25">
      <c r="A73" s="17">
        <v>68</v>
      </c>
      <c r="B73" s="20" t="s">
        <v>718</v>
      </c>
      <c r="C73" s="87" t="s">
        <v>844</v>
      </c>
      <c r="D73" s="23" t="s">
        <v>359</v>
      </c>
      <c r="E73" s="22">
        <v>560000</v>
      </c>
      <c r="F73" s="1"/>
      <c r="H73" s="22">
        <v>560000</v>
      </c>
    </row>
    <row r="74" spans="1:8" ht="15.75" x14ac:dyDescent="0.25">
      <c r="A74" s="17">
        <v>69</v>
      </c>
      <c r="B74" s="20" t="s">
        <v>719</v>
      </c>
      <c r="C74" s="87" t="s">
        <v>844</v>
      </c>
      <c r="D74" s="23" t="s">
        <v>361</v>
      </c>
      <c r="E74" s="22">
        <v>400000</v>
      </c>
      <c r="F74" s="1"/>
      <c r="H74" s="22">
        <v>400000</v>
      </c>
    </row>
    <row r="75" spans="1:8" ht="15.75" x14ac:dyDescent="0.25">
      <c r="A75" s="17">
        <v>70</v>
      </c>
      <c r="B75" s="20" t="s">
        <v>720</v>
      </c>
      <c r="C75" s="87" t="s">
        <v>845</v>
      </c>
      <c r="D75" s="23" t="s">
        <v>360</v>
      </c>
      <c r="E75" s="22">
        <v>480000</v>
      </c>
      <c r="F75" s="1"/>
      <c r="H75" s="22">
        <v>480000</v>
      </c>
    </row>
    <row r="76" spans="1:8" ht="15.75" x14ac:dyDescent="0.25">
      <c r="A76" s="17">
        <v>71</v>
      </c>
      <c r="B76" s="20" t="s">
        <v>721</v>
      </c>
      <c r="C76" s="87" t="s">
        <v>846</v>
      </c>
      <c r="D76" s="23" t="s">
        <v>360</v>
      </c>
      <c r="E76" s="22">
        <v>480000</v>
      </c>
      <c r="F76" s="1"/>
      <c r="H76" s="22">
        <v>480000</v>
      </c>
    </row>
    <row r="77" spans="1:8" ht="15.75" x14ac:dyDescent="0.25">
      <c r="A77" s="17">
        <v>72</v>
      </c>
      <c r="B77" s="20" t="s">
        <v>722</v>
      </c>
      <c r="C77" s="87" t="s">
        <v>846</v>
      </c>
      <c r="D77" s="23" t="s">
        <v>359</v>
      </c>
      <c r="E77" s="22">
        <v>560000</v>
      </c>
      <c r="F77" s="1"/>
      <c r="H77" s="22">
        <v>560000</v>
      </c>
    </row>
    <row r="78" spans="1:8" ht="15.75" x14ac:dyDescent="0.25">
      <c r="A78" s="17">
        <v>73</v>
      </c>
      <c r="B78" s="20" t="s">
        <v>723</v>
      </c>
      <c r="C78" s="87" t="s">
        <v>847</v>
      </c>
      <c r="D78" s="23" t="s">
        <v>359</v>
      </c>
      <c r="E78" s="22">
        <v>560000</v>
      </c>
      <c r="F78" s="1"/>
      <c r="H78" s="22">
        <v>560000</v>
      </c>
    </row>
    <row r="79" spans="1:8" ht="15.75" x14ac:dyDescent="0.25">
      <c r="A79" s="17">
        <v>74</v>
      </c>
      <c r="B79" s="20" t="s">
        <v>724</v>
      </c>
      <c r="C79" s="87" t="s">
        <v>848</v>
      </c>
      <c r="D79" s="23" t="s">
        <v>359</v>
      </c>
      <c r="E79" s="22">
        <v>560000</v>
      </c>
      <c r="F79" s="1"/>
      <c r="H79" s="22">
        <v>560000</v>
      </c>
    </row>
    <row r="80" spans="1:8" ht="15.75" x14ac:dyDescent="0.25">
      <c r="A80" s="17">
        <v>75</v>
      </c>
      <c r="B80" s="20" t="s">
        <v>725</v>
      </c>
      <c r="C80" s="87" t="s">
        <v>849</v>
      </c>
      <c r="D80" s="23" t="s">
        <v>359</v>
      </c>
      <c r="E80" s="22">
        <v>560000</v>
      </c>
      <c r="F80" s="1"/>
      <c r="H80" s="22">
        <v>560000</v>
      </c>
    </row>
    <row r="81" spans="1:11" ht="15.75" x14ac:dyDescent="0.25">
      <c r="A81" s="17">
        <v>76</v>
      </c>
      <c r="B81" s="20" t="s">
        <v>726</v>
      </c>
      <c r="C81" s="87" t="s">
        <v>850</v>
      </c>
      <c r="D81" s="23" t="s">
        <v>359</v>
      </c>
      <c r="E81" s="22">
        <v>560000</v>
      </c>
      <c r="F81" s="1"/>
      <c r="H81" s="22">
        <v>560000</v>
      </c>
    </row>
    <row r="82" spans="1:11" ht="15.75" x14ac:dyDescent="0.25">
      <c r="A82" s="17">
        <v>77</v>
      </c>
      <c r="B82" s="20" t="s">
        <v>727</v>
      </c>
      <c r="C82" s="87" t="s">
        <v>851</v>
      </c>
      <c r="D82" s="23" t="s">
        <v>359</v>
      </c>
      <c r="E82" s="22">
        <v>560000</v>
      </c>
      <c r="F82" s="1"/>
      <c r="H82" s="22">
        <v>560000</v>
      </c>
    </row>
    <row r="83" spans="1:11" ht="15.75" x14ac:dyDescent="0.25">
      <c r="A83" s="17">
        <v>78</v>
      </c>
      <c r="B83" s="20" t="s">
        <v>728</v>
      </c>
      <c r="C83" s="87" t="s">
        <v>852</v>
      </c>
      <c r="D83" s="23" t="s">
        <v>360</v>
      </c>
      <c r="E83" s="22">
        <v>480000</v>
      </c>
      <c r="F83" s="1"/>
      <c r="H83" s="22">
        <v>480000</v>
      </c>
    </row>
    <row r="84" spans="1:11" ht="15.75" x14ac:dyDescent="0.25">
      <c r="A84" s="17">
        <v>79</v>
      </c>
      <c r="B84" s="20" t="s">
        <v>729</v>
      </c>
      <c r="C84" s="87" t="s">
        <v>853</v>
      </c>
      <c r="D84" s="23" t="s">
        <v>361</v>
      </c>
      <c r="E84" s="22">
        <v>400000</v>
      </c>
      <c r="F84" s="1"/>
      <c r="H84" s="22">
        <v>400000</v>
      </c>
    </row>
    <row r="85" spans="1:11" ht="15.75" x14ac:dyDescent="0.25">
      <c r="A85" s="17">
        <v>80</v>
      </c>
      <c r="B85" s="20" t="s">
        <v>730</v>
      </c>
      <c r="C85" s="87" t="s">
        <v>854</v>
      </c>
      <c r="D85" s="23" t="s">
        <v>394</v>
      </c>
      <c r="E85" s="22">
        <v>370000</v>
      </c>
      <c r="F85" s="1"/>
      <c r="H85" s="22">
        <v>370000</v>
      </c>
    </row>
    <row r="86" spans="1:11" ht="15.75" x14ac:dyDescent="0.25">
      <c r="A86" s="17">
        <v>81</v>
      </c>
      <c r="B86" s="20" t="s">
        <v>731</v>
      </c>
      <c r="C86" s="87" t="s">
        <v>855</v>
      </c>
      <c r="D86" s="23" t="s">
        <v>359</v>
      </c>
      <c r="E86" s="22">
        <v>560000</v>
      </c>
      <c r="F86" s="1"/>
      <c r="H86" s="22">
        <v>560000</v>
      </c>
    </row>
    <row r="87" spans="1:11" ht="15.75" x14ac:dyDescent="0.25">
      <c r="A87" s="17">
        <v>82</v>
      </c>
      <c r="B87" s="20" t="s">
        <v>732</v>
      </c>
      <c r="C87" s="87" t="s">
        <v>856</v>
      </c>
      <c r="D87" s="23" t="s">
        <v>359</v>
      </c>
      <c r="E87" s="22">
        <v>560000</v>
      </c>
      <c r="F87" s="1"/>
      <c r="H87" s="22">
        <v>560000</v>
      </c>
    </row>
    <row r="88" spans="1:11" ht="15.75" x14ac:dyDescent="0.25">
      <c r="A88" s="17">
        <v>83</v>
      </c>
      <c r="B88" s="20" t="s">
        <v>733</v>
      </c>
      <c r="C88" s="87" t="s">
        <v>857</v>
      </c>
      <c r="D88" s="23" t="s">
        <v>359</v>
      </c>
      <c r="E88" s="22">
        <v>560000</v>
      </c>
      <c r="F88" s="1"/>
      <c r="H88" s="22">
        <v>560000</v>
      </c>
    </row>
    <row r="89" spans="1:11" ht="15.75" x14ac:dyDescent="0.25">
      <c r="A89" s="17">
        <v>84</v>
      </c>
      <c r="B89" s="20" t="s">
        <v>734</v>
      </c>
      <c r="C89" s="87" t="s">
        <v>858</v>
      </c>
      <c r="D89" s="23" t="s">
        <v>359</v>
      </c>
      <c r="E89" s="22">
        <v>560000</v>
      </c>
      <c r="F89" s="1"/>
      <c r="H89" s="22">
        <v>560000</v>
      </c>
    </row>
    <row r="90" spans="1:11" ht="15.75" x14ac:dyDescent="0.25">
      <c r="A90" s="17">
        <v>85</v>
      </c>
      <c r="B90" s="20" t="s">
        <v>735</v>
      </c>
      <c r="C90" s="87" t="s">
        <v>858</v>
      </c>
      <c r="D90" s="23" t="s">
        <v>361</v>
      </c>
      <c r="E90" s="22">
        <v>400000</v>
      </c>
      <c r="F90" s="1"/>
      <c r="H90" s="22">
        <v>400000</v>
      </c>
    </row>
    <row r="91" spans="1:11" ht="15.75" x14ac:dyDescent="0.25">
      <c r="A91" s="17">
        <v>86</v>
      </c>
      <c r="B91" s="20" t="s">
        <v>736</v>
      </c>
      <c r="C91" s="87" t="s">
        <v>859</v>
      </c>
      <c r="D91" s="23" t="s">
        <v>361</v>
      </c>
      <c r="E91" s="22">
        <v>400000</v>
      </c>
      <c r="F91" s="1"/>
      <c r="H91" s="22">
        <v>400000</v>
      </c>
    </row>
    <row r="92" spans="1:11" ht="15.75" x14ac:dyDescent="0.25">
      <c r="A92" s="17">
        <v>87</v>
      </c>
      <c r="B92" s="20" t="s">
        <v>737</v>
      </c>
      <c r="C92" s="87" t="s">
        <v>859</v>
      </c>
      <c r="D92" s="23" t="s">
        <v>359</v>
      </c>
      <c r="E92" s="22">
        <v>560000</v>
      </c>
      <c r="F92" s="1"/>
      <c r="H92" s="22">
        <v>560000</v>
      </c>
    </row>
    <row r="93" spans="1:11" ht="15.75" x14ac:dyDescent="0.25">
      <c r="A93" s="17">
        <v>88</v>
      </c>
      <c r="B93" s="20" t="s">
        <v>738</v>
      </c>
      <c r="C93" s="87" t="s">
        <v>860</v>
      </c>
      <c r="D93" s="23" t="s">
        <v>361</v>
      </c>
      <c r="E93" s="22">
        <v>400000</v>
      </c>
      <c r="F93" s="1"/>
      <c r="H93" s="22">
        <v>400000</v>
      </c>
    </row>
    <row r="94" spans="1:11" ht="15.75" x14ac:dyDescent="0.25">
      <c r="A94" s="17">
        <v>89</v>
      </c>
      <c r="B94" s="20" t="s">
        <v>739</v>
      </c>
      <c r="C94" s="87" t="s">
        <v>861</v>
      </c>
      <c r="D94" s="23" t="s">
        <v>361</v>
      </c>
      <c r="E94" s="22">
        <v>400000</v>
      </c>
      <c r="F94" s="1"/>
      <c r="H94" s="22">
        <v>400000</v>
      </c>
    </row>
    <row r="95" spans="1:11" ht="15.75" x14ac:dyDescent="0.25">
      <c r="A95" s="17">
        <v>90</v>
      </c>
      <c r="B95" s="20" t="s">
        <v>740</v>
      </c>
      <c r="C95" s="87" t="s">
        <v>901</v>
      </c>
      <c r="D95" s="23" t="s">
        <v>359</v>
      </c>
      <c r="E95" s="22">
        <v>560000</v>
      </c>
      <c r="F95" s="1"/>
      <c r="G95" s="22">
        <v>560000</v>
      </c>
      <c r="K95">
        <f>550+560</f>
        <v>1110</v>
      </c>
    </row>
    <row r="96" spans="1:11" ht="15.75" x14ac:dyDescent="0.25">
      <c r="A96" s="17">
        <v>91</v>
      </c>
      <c r="B96" s="20" t="s">
        <v>741</v>
      </c>
      <c r="C96" s="87" t="s">
        <v>901</v>
      </c>
      <c r="D96" s="23" t="s">
        <v>361</v>
      </c>
      <c r="E96" s="22">
        <v>400000</v>
      </c>
      <c r="F96" s="1"/>
      <c r="G96" s="22">
        <v>400000</v>
      </c>
    </row>
    <row r="97" spans="1:7" ht="15.75" x14ac:dyDescent="0.25">
      <c r="A97" s="17">
        <v>92</v>
      </c>
      <c r="B97" s="20" t="s">
        <v>742</v>
      </c>
      <c r="C97" s="87" t="s">
        <v>862</v>
      </c>
      <c r="D97" s="23" t="s">
        <v>361</v>
      </c>
      <c r="E97" s="22">
        <v>400000</v>
      </c>
      <c r="F97" s="1"/>
      <c r="G97" s="22">
        <v>400000</v>
      </c>
    </row>
    <row r="98" spans="1:7" ht="15.75" x14ac:dyDescent="0.25">
      <c r="A98" s="17">
        <v>93</v>
      </c>
      <c r="B98" s="20" t="s">
        <v>743</v>
      </c>
      <c r="C98" s="87" t="s">
        <v>863</v>
      </c>
      <c r="D98" s="23" t="s">
        <v>359</v>
      </c>
      <c r="E98" s="22">
        <v>560000</v>
      </c>
      <c r="F98" s="1"/>
      <c r="G98" s="22">
        <v>560000</v>
      </c>
    </row>
    <row r="99" spans="1:7" ht="15.75" x14ac:dyDescent="0.25">
      <c r="A99" s="17">
        <v>94</v>
      </c>
      <c r="B99" s="20" t="s">
        <v>744</v>
      </c>
      <c r="C99" s="87" t="s">
        <v>864</v>
      </c>
      <c r="D99" s="23" t="s">
        <v>361</v>
      </c>
      <c r="E99" s="22">
        <v>400000</v>
      </c>
      <c r="F99" s="1"/>
      <c r="G99" s="22">
        <v>400000</v>
      </c>
    </row>
    <row r="100" spans="1:7" ht="15.75" x14ac:dyDescent="0.25">
      <c r="A100" s="17">
        <v>95</v>
      </c>
      <c r="B100" s="20" t="s">
        <v>745</v>
      </c>
      <c r="C100" s="87" t="s">
        <v>865</v>
      </c>
      <c r="D100" s="23" t="s">
        <v>361</v>
      </c>
      <c r="E100" s="22">
        <v>400000</v>
      </c>
      <c r="F100" s="1"/>
      <c r="G100" s="22">
        <v>400000</v>
      </c>
    </row>
    <row r="101" spans="1:7" ht="15.75" x14ac:dyDescent="0.25">
      <c r="A101" s="17">
        <v>96</v>
      </c>
      <c r="B101" s="20" t="s">
        <v>746</v>
      </c>
      <c r="C101" s="87" t="s">
        <v>866</v>
      </c>
      <c r="D101" s="23" t="s">
        <v>361</v>
      </c>
      <c r="E101" s="22">
        <v>400000</v>
      </c>
      <c r="F101" s="1"/>
      <c r="G101" s="22">
        <v>400000</v>
      </c>
    </row>
    <row r="102" spans="1:7" ht="15.75" x14ac:dyDescent="0.25">
      <c r="A102" s="17">
        <v>97</v>
      </c>
      <c r="B102" s="20" t="s">
        <v>747</v>
      </c>
      <c r="C102" s="87" t="s">
        <v>867</v>
      </c>
      <c r="D102" s="23" t="s">
        <v>360</v>
      </c>
      <c r="E102" s="22">
        <v>480000</v>
      </c>
      <c r="F102" s="1"/>
      <c r="G102" s="22">
        <v>480000</v>
      </c>
    </row>
    <row r="103" spans="1:7" ht="15.75" x14ac:dyDescent="0.25">
      <c r="A103" s="17">
        <v>98</v>
      </c>
      <c r="B103" s="20" t="s">
        <v>748</v>
      </c>
      <c r="C103" s="87" t="s">
        <v>868</v>
      </c>
      <c r="D103" s="23" t="s">
        <v>361</v>
      </c>
      <c r="E103" s="22">
        <v>400000</v>
      </c>
      <c r="F103" s="1"/>
      <c r="G103" s="22">
        <v>400000</v>
      </c>
    </row>
    <row r="104" spans="1:7" ht="15.75" x14ac:dyDescent="0.25">
      <c r="A104" s="17">
        <v>99</v>
      </c>
      <c r="B104" s="20" t="s">
        <v>749</v>
      </c>
      <c r="C104" s="87" t="s">
        <v>215</v>
      </c>
      <c r="D104" s="23" t="s">
        <v>358</v>
      </c>
      <c r="E104" s="22">
        <v>400000</v>
      </c>
      <c r="F104" s="1"/>
      <c r="G104" s="22">
        <v>400000</v>
      </c>
    </row>
    <row r="105" spans="1:7" ht="15.75" x14ac:dyDescent="0.25">
      <c r="A105" s="17">
        <v>100</v>
      </c>
      <c r="B105" s="20" t="s">
        <v>750</v>
      </c>
      <c r="C105" s="87" t="s">
        <v>869</v>
      </c>
      <c r="D105" s="23" t="s">
        <v>361</v>
      </c>
      <c r="E105" s="22">
        <v>400000</v>
      </c>
      <c r="F105" s="1"/>
      <c r="G105" s="22">
        <v>400000</v>
      </c>
    </row>
    <row r="106" spans="1:7" ht="15.75" x14ac:dyDescent="0.25">
      <c r="A106" s="17">
        <v>101</v>
      </c>
      <c r="B106" s="20" t="s">
        <v>751</v>
      </c>
      <c r="C106" s="87" t="s">
        <v>870</v>
      </c>
      <c r="D106" s="23" t="s">
        <v>361</v>
      </c>
      <c r="E106" s="22">
        <v>400000</v>
      </c>
      <c r="F106" s="1"/>
      <c r="G106" s="22">
        <v>400000</v>
      </c>
    </row>
    <row r="107" spans="1:7" ht="15.75" x14ac:dyDescent="0.25">
      <c r="A107" s="17">
        <v>102</v>
      </c>
      <c r="B107" s="20" t="s">
        <v>752</v>
      </c>
      <c r="C107" s="87" t="s">
        <v>870</v>
      </c>
      <c r="D107" s="23" t="s">
        <v>359</v>
      </c>
      <c r="E107" s="22">
        <v>560000</v>
      </c>
      <c r="F107" s="1"/>
      <c r="G107" s="22">
        <v>560000</v>
      </c>
    </row>
    <row r="108" spans="1:7" ht="15.75" x14ac:dyDescent="0.25">
      <c r="A108" s="17">
        <v>103</v>
      </c>
      <c r="B108" s="20" t="s">
        <v>753</v>
      </c>
      <c r="C108" s="87" t="s">
        <v>806</v>
      </c>
      <c r="D108" s="23" t="s">
        <v>361</v>
      </c>
      <c r="E108" s="22">
        <v>400000</v>
      </c>
      <c r="F108" s="1"/>
      <c r="G108" s="22">
        <v>400000</v>
      </c>
    </row>
    <row r="109" spans="1:7" ht="15.75" x14ac:dyDescent="0.25">
      <c r="A109" s="17">
        <v>104</v>
      </c>
      <c r="B109" s="20" t="s">
        <v>754</v>
      </c>
      <c r="C109" s="87" t="s">
        <v>805</v>
      </c>
      <c r="D109" s="23" t="s">
        <v>361</v>
      </c>
      <c r="E109" s="22">
        <v>400000</v>
      </c>
      <c r="F109" s="1"/>
      <c r="G109" s="22">
        <v>400000</v>
      </c>
    </row>
    <row r="110" spans="1:7" ht="15.75" x14ac:dyDescent="0.25">
      <c r="A110" s="17">
        <v>105</v>
      </c>
      <c r="B110" s="20" t="s">
        <v>755</v>
      </c>
      <c r="C110" s="87" t="s">
        <v>871</v>
      </c>
      <c r="D110" s="23" t="s">
        <v>361</v>
      </c>
      <c r="E110" s="22">
        <v>400000</v>
      </c>
      <c r="F110" s="1"/>
      <c r="G110" s="22">
        <v>400000</v>
      </c>
    </row>
    <row r="111" spans="1:7" ht="15.75" x14ac:dyDescent="0.25">
      <c r="A111" s="17">
        <v>106</v>
      </c>
      <c r="B111" s="20" t="s">
        <v>756</v>
      </c>
      <c r="C111" s="87" t="s">
        <v>872</v>
      </c>
      <c r="D111" s="23" t="s">
        <v>364</v>
      </c>
      <c r="E111" s="22">
        <v>400000</v>
      </c>
      <c r="F111" s="1"/>
      <c r="G111" s="22">
        <v>400000</v>
      </c>
    </row>
    <row r="112" spans="1:7" ht="15.75" x14ac:dyDescent="0.25">
      <c r="A112" s="17">
        <v>107</v>
      </c>
      <c r="B112" s="20" t="s">
        <v>757</v>
      </c>
      <c r="C112" s="87" t="s">
        <v>873</v>
      </c>
      <c r="D112" s="23" t="s">
        <v>359</v>
      </c>
      <c r="E112" s="22">
        <v>560000</v>
      </c>
      <c r="F112" s="1"/>
      <c r="G112" s="22">
        <v>560000</v>
      </c>
    </row>
    <row r="113" spans="1:8" ht="15.75" x14ac:dyDescent="0.25">
      <c r="A113" s="17">
        <v>108</v>
      </c>
      <c r="B113" s="20" t="s">
        <v>758</v>
      </c>
      <c r="C113" s="87" t="s">
        <v>873</v>
      </c>
      <c r="D113" s="23" t="s">
        <v>361</v>
      </c>
      <c r="E113" s="22">
        <v>400000</v>
      </c>
      <c r="F113" s="1"/>
      <c r="G113" s="22">
        <v>400000</v>
      </c>
    </row>
    <row r="114" spans="1:8" ht="15.75" x14ac:dyDescent="0.25">
      <c r="A114" s="17">
        <v>109</v>
      </c>
      <c r="B114" s="20" t="s">
        <v>759</v>
      </c>
      <c r="C114" s="87" t="s">
        <v>874</v>
      </c>
      <c r="D114" s="23" t="s">
        <v>360</v>
      </c>
      <c r="E114" s="22">
        <v>480000</v>
      </c>
      <c r="F114" s="1"/>
      <c r="G114" s="22">
        <v>480000</v>
      </c>
    </row>
    <row r="115" spans="1:8" ht="15.75" x14ac:dyDescent="0.25">
      <c r="A115" s="17">
        <v>110</v>
      </c>
      <c r="B115" s="20" t="s">
        <v>760</v>
      </c>
      <c r="C115" s="87" t="s">
        <v>875</v>
      </c>
      <c r="D115" s="23" t="s">
        <v>359</v>
      </c>
      <c r="E115" s="22">
        <v>560000</v>
      </c>
      <c r="F115" s="1"/>
      <c r="G115" s="22">
        <v>560000</v>
      </c>
    </row>
    <row r="116" spans="1:8" ht="15.75" x14ac:dyDescent="0.25">
      <c r="A116" s="17">
        <v>111</v>
      </c>
      <c r="B116" s="20" t="s">
        <v>761</v>
      </c>
      <c r="C116" s="87" t="s">
        <v>875</v>
      </c>
      <c r="D116" s="23" t="s">
        <v>361</v>
      </c>
      <c r="E116" s="22">
        <v>400000</v>
      </c>
      <c r="F116" s="1"/>
      <c r="G116" s="22">
        <v>400000</v>
      </c>
    </row>
    <row r="117" spans="1:8" ht="15.75" x14ac:dyDescent="0.25">
      <c r="A117" s="17">
        <v>112</v>
      </c>
      <c r="B117" s="20" t="s">
        <v>762</v>
      </c>
      <c r="C117" s="87" t="s">
        <v>876</v>
      </c>
      <c r="D117" s="23" t="s">
        <v>360</v>
      </c>
      <c r="E117" s="22">
        <v>480000</v>
      </c>
      <c r="F117" s="1"/>
      <c r="G117" s="24">
        <f>SUM(G6:G116)</f>
        <v>21620000</v>
      </c>
      <c r="H117" s="22">
        <v>480000</v>
      </c>
    </row>
    <row r="118" spans="1:8" ht="15.75" x14ac:dyDescent="0.25">
      <c r="A118" s="17">
        <v>113</v>
      </c>
      <c r="B118" s="20" t="s">
        <v>763</v>
      </c>
      <c r="C118" s="87" t="s">
        <v>877</v>
      </c>
      <c r="D118" s="23" t="s">
        <v>359</v>
      </c>
      <c r="E118" s="22">
        <v>560000</v>
      </c>
      <c r="F118" s="1"/>
      <c r="H118" s="22">
        <v>560000</v>
      </c>
    </row>
    <row r="119" spans="1:8" ht="15.75" x14ac:dyDescent="0.25">
      <c r="A119" s="17">
        <v>114</v>
      </c>
      <c r="B119" s="20" t="s">
        <v>764</v>
      </c>
      <c r="C119" s="87" t="s">
        <v>878</v>
      </c>
      <c r="D119" s="23" t="s">
        <v>359</v>
      </c>
      <c r="E119" s="22">
        <v>560000</v>
      </c>
      <c r="F119" s="1"/>
      <c r="H119" s="22">
        <v>560000</v>
      </c>
    </row>
    <row r="120" spans="1:8" ht="15.75" x14ac:dyDescent="0.25">
      <c r="A120" s="17">
        <v>115</v>
      </c>
      <c r="B120" s="20" t="s">
        <v>765</v>
      </c>
      <c r="C120" s="87" t="s">
        <v>879</v>
      </c>
      <c r="D120" s="23" t="s">
        <v>898</v>
      </c>
      <c r="E120" s="22">
        <v>935000</v>
      </c>
      <c r="F120" s="1"/>
      <c r="H120" s="22">
        <v>935000</v>
      </c>
    </row>
    <row r="121" spans="1:8" ht="15.75" x14ac:dyDescent="0.25">
      <c r="A121" s="17">
        <v>116</v>
      </c>
      <c r="B121" s="20" t="s">
        <v>766</v>
      </c>
      <c r="C121" s="87" t="s">
        <v>880</v>
      </c>
      <c r="D121" s="23" t="s">
        <v>899</v>
      </c>
      <c r="E121" s="22">
        <v>935000</v>
      </c>
      <c r="F121" s="1"/>
      <c r="H121" s="22">
        <v>935000</v>
      </c>
    </row>
    <row r="122" spans="1:8" ht="15.75" x14ac:dyDescent="0.25">
      <c r="A122" s="17">
        <v>117</v>
      </c>
      <c r="B122" s="20" t="s">
        <v>767</v>
      </c>
      <c r="C122" s="87" t="s">
        <v>880</v>
      </c>
      <c r="D122" s="23" t="s">
        <v>900</v>
      </c>
      <c r="E122" s="22">
        <v>400000</v>
      </c>
      <c r="F122" s="1"/>
      <c r="H122" s="22">
        <v>400000</v>
      </c>
    </row>
    <row r="123" spans="1:8" ht="15.75" x14ac:dyDescent="0.25">
      <c r="A123" s="17">
        <v>118</v>
      </c>
      <c r="B123" s="20" t="s">
        <v>768</v>
      </c>
      <c r="C123" s="87" t="s">
        <v>881</v>
      </c>
      <c r="D123" s="23" t="s">
        <v>359</v>
      </c>
      <c r="E123" s="22">
        <v>560000</v>
      </c>
      <c r="F123" s="1"/>
      <c r="H123" s="22">
        <v>560000</v>
      </c>
    </row>
    <row r="124" spans="1:8" ht="15.75" x14ac:dyDescent="0.25">
      <c r="A124" s="17">
        <v>119</v>
      </c>
      <c r="B124" s="20" t="s">
        <v>769</v>
      </c>
      <c r="C124" s="87" t="s">
        <v>882</v>
      </c>
      <c r="D124" s="23" t="s">
        <v>361</v>
      </c>
      <c r="E124" s="22">
        <v>400000</v>
      </c>
      <c r="F124" s="1"/>
      <c r="H124" s="22">
        <v>400000</v>
      </c>
    </row>
    <row r="125" spans="1:8" ht="15.75" x14ac:dyDescent="0.25">
      <c r="A125" s="17">
        <v>120</v>
      </c>
      <c r="B125" s="20" t="s">
        <v>770</v>
      </c>
      <c r="C125" s="87" t="s">
        <v>883</v>
      </c>
      <c r="D125" s="23" t="s">
        <v>361</v>
      </c>
      <c r="E125" s="22">
        <v>400000</v>
      </c>
      <c r="F125" s="1"/>
      <c r="H125" s="22">
        <v>400000</v>
      </c>
    </row>
    <row r="126" spans="1:8" ht="15.75" x14ac:dyDescent="0.25">
      <c r="A126" s="17">
        <v>121</v>
      </c>
      <c r="B126" s="20" t="s">
        <v>771</v>
      </c>
      <c r="C126" s="87" t="s">
        <v>884</v>
      </c>
      <c r="D126" s="23" t="s">
        <v>359</v>
      </c>
      <c r="E126" s="22">
        <v>560000</v>
      </c>
      <c r="F126" s="1"/>
      <c r="H126" s="22">
        <v>560000</v>
      </c>
    </row>
    <row r="127" spans="1:8" ht="15.75" x14ac:dyDescent="0.25">
      <c r="A127" s="17">
        <v>122</v>
      </c>
      <c r="B127" s="20" t="s">
        <v>772</v>
      </c>
      <c r="C127" s="87" t="s">
        <v>884</v>
      </c>
      <c r="D127" s="23" t="s">
        <v>361</v>
      </c>
      <c r="E127" s="22">
        <v>400000</v>
      </c>
      <c r="F127" s="1"/>
      <c r="H127" s="22">
        <v>400000</v>
      </c>
    </row>
    <row r="128" spans="1:8" ht="15.75" x14ac:dyDescent="0.25">
      <c r="A128" s="17">
        <v>123</v>
      </c>
      <c r="B128" s="20" t="s">
        <v>773</v>
      </c>
      <c r="C128" s="87" t="s">
        <v>885</v>
      </c>
      <c r="D128" s="23" t="s">
        <v>359</v>
      </c>
      <c r="E128" s="22">
        <v>560000</v>
      </c>
      <c r="F128" s="1"/>
      <c r="H128" s="22">
        <v>560000</v>
      </c>
    </row>
    <row r="129" spans="1:11" ht="15.75" x14ac:dyDescent="0.25">
      <c r="A129" s="17">
        <v>124</v>
      </c>
      <c r="B129" s="20" t="s">
        <v>774</v>
      </c>
      <c r="C129" s="87" t="s">
        <v>885</v>
      </c>
      <c r="D129" s="23" t="s">
        <v>361</v>
      </c>
      <c r="E129" s="22">
        <v>400000</v>
      </c>
      <c r="F129" s="1"/>
      <c r="H129" s="22">
        <v>400000</v>
      </c>
    </row>
    <row r="130" spans="1:11" ht="15.75" x14ac:dyDescent="0.25">
      <c r="A130" s="17">
        <v>125</v>
      </c>
      <c r="B130" s="20" t="s">
        <v>775</v>
      </c>
      <c r="C130" s="87" t="s">
        <v>886</v>
      </c>
      <c r="D130" s="23" t="s">
        <v>359</v>
      </c>
      <c r="E130" s="22">
        <v>560000</v>
      </c>
      <c r="F130" s="1"/>
      <c r="H130" s="22">
        <v>560000</v>
      </c>
    </row>
    <row r="131" spans="1:11" ht="15.75" x14ac:dyDescent="0.25">
      <c r="A131" s="17">
        <v>126</v>
      </c>
      <c r="B131" s="20" t="s">
        <v>776</v>
      </c>
      <c r="C131" s="87" t="s">
        <v>886</v>
      </c>
      <c r="D131" s="23" t="s">
        <v>361</v>
      </c>
      <c r="E131" s="22">
        <v>400000</v>
      </c>
      <c r="F131" s="1"/>
      <c r="H131" s="22">
        <v>400000</v>
      </c>
    </row>
    <row r="132" spans="1:11" ht="15.75" x14ac:dyDescent="0.25">
      <c r="A132" s="17">
        <v>127</v>
      </c>
      <c r="B132" s="20" t="s">
        <v>777</v>
      </c>
      <c r="C132" s="87" t="s">
        <v>887</v>
      </c>
      <c r="D132" s="23" t="s">
        <v>359</v>
      </c>
      <c r="E132" s="22">
        <v>560000</v>
      </c>
      <c r="F132" s="1"/>
      <c r="H132" s="22">
        <v>560000</v>
      </c>
    </row>
    <row r="133" spans="1:11" ht="15.75" x14ac:dyDescent="0.25">
      <c r="A133" s="17">
        <v>128</v>
      </c>
      <c r="B133" s="20" t="s">
        <v>778</v>
      </c>
      <c r="C133" s="87" t="s">
        <v>888</v>
      </c>
      <c r="D133" s="23" t="s">
        <v>359</v>
      </c>
      <c r="E133" s="22">
        <v>560000</v>
      </c>
      <c r="F133" s="1"/>
      <c r="H133" s="22">
        <v>560000</v>
      </c>
    </row>
    <row r="134" spans="1:11" ht="15.75" x14ac:dyDescent="0.25">
      <c r="A134" s="17">
        <v>129</v>
      </c>
      <c r="B134" s="20" t="s">
        <v>779</v>
      </c>
      <c r="C134" s="87" t="s">
        <v>888</v>
      </c>
      <c r="D134" s="23" t="s">
        <v>361</v>
      </c>
      <c r="E134" s="22">
        <v>400000</v>
      </c>
      <c r="F134" s="1"/>
      <c r="H134" s="22">
        <v>400000</v>
      </c>
    </row>
    <row r="135" spans="1:11" ht="15.75" x14ac:dyDescent="0.25">
      <c r="A135" s="17">
        <v>130</v>
      </c>
      <c r="B135" s="20" t="s">
        <v>780</v>
      </c>
      <c r="C135" s="87" t="s">
        <v>281</v>
      </c>
      <c r="D135" s="23" t="s">
        <v>361</v>
      </c>
      <c r="E135" s="22">
        <v>400000</v>
      </c>
      <c r="F135" s="1"/>
      <c r="H135" s="22">
        <v>400000</v>
      </c>
    </row>
    <row r="136" spans="1:11" ht="15.75" x14ac:dyDescent="0.25">
      <c r="A136" s="17">
        <v>131</v>
      </c>
      <c r="B136" s="20" t="s">
        <v>781</v>
      </c>
      <c r="C136" s="87" t="s">
        <v>889</v>
      </c>
      <c r="D136" s="23" t="s">
        <v>359</v>
      </c>
      <c r="E136" s="22">
        <v>560000</v>
      </c>
      <c r="F136" s="1"/>
      <c r="H136" s="22">
        <v>560000</v>
      </c>
    </row>
    <row r="137" spans="1:11" ht="15.75" x14ac:dyDescent="0.25">
      <c r="A137" s="17">
        <v>132</v>
      </c>
      <c r="B137" s="20" t="s">
        <v>782</v>
      </c>
      <c r="C137" s="87" t="s">
        <v>890</v>
      </c>
      <c r="D137" s="23" t="s">
        <v>359</v>
      </c>
      <c r="E137" s="22">
        <v>560000</v>
      </c>
      <c r="F137" s="1"/>
      <c r="H137" s="22">
        <v>560000</v>
      </c>
      <c r="K137">
        <f>80+430+480+560+400</f>
        <v>1950</v>
      </c>
    </row>
    <row r="138" spans="1:11" ht="15.75" x14ac:dyDescent="0.25">
      <c r="A138" s="17">
        <v>133</v>
      </c>
      <c r="B138" s="20" t="s">
        <v>783</v>
      </c>
      <c r="C138" s="87" t="s">
        <v>891</v>
      </c>
      <c r="D138" s="23" t="s">
        <v>360</v>
      </c>
      <c r="E138" s="22">
        <v>480000</v>
      </c>
      <c r="F138" s="1"/>
      <c r="H138" s="22">
        <v>480000</v>
      </c>
    </row>
    <row r="139" spans="1:11" ht="15.75" x14ac:dyDescent="0.25">
      <c r="A139" s="17">
        <v>134</v>
      </c>
      <c r="B139" s="20" t="s">
        <v>784</v>
      </c>
      <c r="C139" s="87" t="s">
        <v>892</v>
      </c>
      <c r="D139" s="23" t="s">
        <v>361</v>
      </c>
      <c r="E139" s="22">
        <v>400000</v>
      </c>
      <c r="F139" s="1"/>
      <c r="H139" s="22">
        <v>400000</v>
      </c>
    </row>
    <row r="140" spans="1:11" ht="15.75" x14ac:dyDescent="0.25">
      <c r="A140" s="17">
        <v>135</v>
      </c>
      <c r="B140" s="20" t="s">
        <v>785</v>
      </c>
      <c r="C140" s="87" t="s">
        <v>893</v>
      </c>
      <c r="D140" s="23" t="s">
        <v>361</v>
      </c>
      <c r="E140" s="22">
        <v>400000</v>
      </c>
      <c r="F140" s="1"/>
      <c r="H140" s="22">
        <v>400000</v>
      </c>
    </row>
    <row r="141" spans="1:11" ht="15.75" x14ac:dyDescent="0.25">
      <c r="A141" s="17">
        <v>136</v>
      </c>
      <c r="B141" s="20" t="s">
        <v>786</v>
      </c>
      <c r="C141" s="87" t="s">
        <v>894</v>
      </c>
      <c r="D141" s="23" t="s">
        <v>361</v>
      </c>
      <c r="E141" s="22">
        <v>400000</v>
      </c>
      <c r="F141" s="1"/>
      <c r="H141" s="22">
        <v>400000</v>
      </c>
    </row>
    <row r="142" spans="1:11" ht="15.75" x14ac:dyDescent="0.25">
      <c r="A142" s="17">
        <v>137</v>
      </c>
      <c r="B142" s="20" t="s">
        <v>787</v>
      </c>
      <c r="C142" s="87" t="s">
        <v>895</v>
      </c>
      <c r="D142" s="23" t="s">
        <v>360</v>
      </c>
      <c r="E142" s="22">
        <v>480000</v>
      </c>
      <c r="F142" s="1"/>
      <c r="H142" s="22">
        <v>480000</v>
      </c>
    </row>
    <row r="143" spans="1:11" ht="15.75" x14ac:dyDescent="0.25">
      <c r="A143" s="17">
        <v>138</v>
      </c>
      <c r="B143" s="20" t="s">
        <v>788</v>
      </c>
      <c r="C143" s="87" t="s">
        <v>391</v>
      </c>
      <c r="D143" s="23" t="s">
        <v>361</v>
      </c>
      <c r="E143" s="22">
        <v>400000</v>
      </c>
      <c r="F143" s="1"/>
      <c r="H143" s="22">
        <v>400000</v>
      </c>
    </row>
    <row r="144" spans="1:11" ht="15.75" x14ac:dyDescent="0.25">
      <c r="A144" s="17">
        <v>139</v>
      </c>
      <c r="B144" s="20" t="s">
        <v>789</v>
      </c>
      <c r="C144" s="87" t="s">
        <v>896</v>
      </c>
      <c r="D144" s="23" t="s">
        <v>359</v>
      </c>
      <c r="E144" s="22">
        <v>560000</v>
      </c>
      <c r="F144" s="1"/>
      <c r="H144" s="22">
        <v>560000</v>
      </c>
    </row>
    <row r="145" spans="1:9" ht="15.75" x14ac:dyDescent="0.25">
      <c r="A145" s="36" t="s">
        <v>9</v>
      </c>
      <c r="B145" s="36"/>
      <c r="C145" s="36"/>
      <c r="D145" s="36"/>
      <c r="E145" s="9">
        <f>SUM(E6:E144)</f>
        <v>68210000</v>
      </c>
      <c r="F145" s="2"/>
      <c r="H145" s="24">
        <f>SUM(H9:H144)</f>
        <v>46590000</v>
      </c>
    </row>
    <row r="146" spans="1:9" ht="15.75" x14ac:dyDescent="0.25">
      <c r="A146" s="37" t="s">
        <v>909</v>
      </c>
      <c r="B146" s="38"/>
      <c r="C146" s="38"/>
      <c r="D146" s="38"/>
      <c r="E146" s="38"/>
      <c r="F146" s="39"/>
    </row>
    <row r="147" spans="1:9" ht="15.75" x14ac:dyDescent="0.25">
      <c r="A147" s="30" t="s">
        <v>408</v>
      </c>
      <c r="B147" s="30"/>
      <c r="C147" s="30"/>
      <c r="D147" s="30"/>
      <c r="E147" s="30"/>
      <c r="F147" s="30"/>
    </row>
    <row r="148" spans="1:9" ht="15.75" x14ac:dyDescent="0.25">
      <c r="A148" s="31" t="s">
        <v>10</v>
      </c>
      <c r="B148" s="31"/>
      <c r="C148" s="26" t="s">
        <v>11</v>
      </c>
      <c r="D148" s="26" t="s">
        <v>12</v>
      </c>
      <c r="E148" s="32" t="s">
        <v>13</v>
      </c>
      <c r="F148" s="32"/>
    </row>
    <row r="149" spans="1:9" ht="15.75" x14ac:dyDescent="0.25">
      <c r="A149" s="26"/>
      <c r="B149" s="26"/>
      <c r="C149" s="26"/>
      <c r="D149" s="26"/>
      <c r="E149" s="27"/>
      <c r="F149" s="27"/>
    </row>
    <row r="150" spans="1:9" ht="15.75" x14ac:dyDescent="0.25">
      <c r="A150" s="26"/>
      <c r="B150" s="26"/>
      <c r="C150" s="26"/>
      <c r="D150" s="26"/>
      <c r="E150" s="27"/>
      <c r="F150" s="27"/>
    </row>
    <row r="151" spans="1:9" ht="15.75" x14ac:dyDescent="0.25">
      <c r="A151" s="26"/>
      <c r="B151" s="26"/>
      <c r="C151" s="26"/>
      <c r="D151" s="26"/>
      <c r="E151" s="27"/>
      <c r="F151" s="27"/>
    </row>
    <row r="152" spans="1:9" ht="15.75" x14ac:dyDescent="0.25">
      <c r="A152" s="26"/>
      <c r="B152" s="26"/>
      <c r="C152" s="29" t="s">
        <v>14</v>
      </c>
      <c r="D152" s="29" t="s">
        <v>15</v>
      </c>
      <c r="E152" s="32" t="s">
        <v>16</v>
      </c>
      <c r="F152" s="32"/>
    </row>
    <row r="153" spans="1:9" ht="15.75" x14ac:dyDescent="0.25">
      <c r="A153" s="10" t="s">
        <v>17</v>
      </c>
      <c r="B153" s="10"/>
      <c r="C153" s="15"/>
      <c r="D153" s="16"/>
      <c r="E153" s="27"/>
      <c r="F153" s="27"/>
    </row>
    <row r="154" spans="1:9" x14ac:dyDescent="0.25">
      <c r="A154" s="10" t="s">
        <v>902</v>
      </c>
      <c r="B154" s="10"/>
      <c r="C154" s="10"/>
      <c r="D154" s="7"/>
      <c r="E154" s="8"/>
      <c r="F154" s="4"/>
      <c r="I154">
        <f>43360+1870+1870+17200+1110+2000+800</f>
        <v>68210</v>
      </c>
    </row>
    <row r="155" spans="1:9" x14ac:dyDescent="0.25">
      <c r="A155" s="10" t="s">
        <v>401</v>
      </c>
      <c r="B155" s="10"/>
      <c r="C155" s="10"/>
      <c r="D155" s="7"/>
      <c r="E155" s="8"/>
      <c r="F155" s="4"/>
    </row>
    <row r="156" spans="1:9" x14ac:dyDescent="0.25">
      <c r="A156" s="10" t="s">
        <v>904</v>
      </c>
      <c r="B156" s="10"/>
      <c r="C156" s="10"/>
      <c r="D156" s="7"/>
      <c r="E156" s="8"/>
      <c r="F156" s="4"/>
    </row>
    <row r="157" spans="1:9" x14ac:dyDescent="0.25">
      <c r="A157" s="7" t="s">
        <v>908</v>
      </c>
      <c r="B157" s="7"/>
      <c r="C157" s="7"/>
      <c r="D157" s="7"/>
      <c r="E157" s="11"/>
      <c r="F157" s="11"/>
    </row>
    <row r="158" spans="1:9" x14ac:dyDescent="0.25">
      <c r="A158" s="7" t="s">
        <v>903</v>
      </c>
      <c r="B158" s="7"/>
      <c r="C158" s="7"/>
      <c r="D158" s="7"/>
      <c r="E158" s="11"/>
      <c r="F158" s="11"/>
    </row>
    <row r="159" spans="1:9" x14ac:dyDescent="0.25">
      <c r="A159" s="7" t="s">
        <v>905</v>
      </c>
      <c r="B159" s="7"/>
      <c r="C159" s="7"/>
      <c r="D159" s="7"/>
      <c r="E159" s="11"/>
      <c r="F159" s="11"/>
    </row>
    <row r="160" spans="1:9" x14ac:dyDescent="0.25">
      <c r="A160" s="7" t="s">
        <v>906</v>
      </c>
      <c r="B160" s="7"/>
      <c r="C160" s="7"/>
      <c r="D160" s="7"/>
      <c r="E160" s="11"/>
      <c r="F160" s="11"/>
    </row>
    <row r="161" spans="1:6" x14ac:dyDescent="0.25">
      <c r="A161" s="7" t="s">
        <v>907</v>
      </c>
      <c r="B161" s="7"/>
      <c r="C161" s="7"/>
      <c r="D161" s="7"/>
      <c r="E161" s="11"/>
      <c r="F161" s="11"/>
    </row>
    <row r="175" spans="1:6" ht="15.75" x14ac:dyDescent="0.25">
      <c r="A175" s="33" t="s">
        <v>0</v>
      </c>
      <c r="B175" s="33"/>
      <c r="C175" s="33"/>
      <c r="D175" s="33"/>
      <c r="E175" s="33"/>
      <c r="F175" s="33"/>
    </row>
    <row r="176" spans="1:6" ht="15.75" x14ac:dyDescent="0.25">
      <c r="A176" s="34" t="s">
        <v>1</v>
      </c>
      <c r="B176" s="34"/>
      <c r="C176" s="34"/>
      <c r="D176" s="34"/>
      <c r="E176" s="34"/>
      <c r="F176" s="34"/>
    </row>
    <row r="177" spans="1:8" ht="15.75" x14ac:dyDescent="0.25">
      <c r="A177" s="12"/>
      <c r="B177" s="12"/>
      <c r="C177" s="12"/>
      <c r="D177" s="12"/>
      <c r="E177" s="12"/>
      <c r="F177" s="12"/>
    </row>
    <row r="178" spans="1:8" ht="15.75" x14ac:dyDescent="0.25">
      <c r="A178" s="35" t="s">
        <v>2</v>
      </c>
      <c r="B178" s="35"/>
      <c r="C178" s="35"/>
      <c r="D178" s="35"/>
      <c r="E178" s="35"/>
      <c r="F178" s="35"/>
    </row>
    <row r="179" spans="1:8" x14ac:dyDescent="0.25">
      <c r="A179" s="17" t="s">
        <v>3</v>
      </c>
      <c r="B179" s="17" t="s">
        <v>4</v>
      </c>
      <c r="C179" s="18" t="s">
        <v>5</v>
      </c>
      <c r="D179" s="17" t="s">
        <v>6</v>
      </c>
      <c r="E179" s="19" t="s">
        <v>7</v>
      </c>
      <c r="F179" s="13" t="s">
        <v>8</v>
      </c>
    </row>
    <row r="180" spans="1:8" ht="15.75" customHeight="1" x14ac:dyDescent="0.25">
      <c r="A180" s="17">
        <v>1</v>
      </c>
      <c r="B180" s="20" t="s">
        <v>18</v>
      </c>
      <c r="C180" s="21" t="s">
        <v>213</v>
      </c>
      <c r="D180" s="23" t="s">
        <v>355</v>
      </c>
      <c r="E180" s="22">
        <v>935000</v>
      </c>
      <c r="F180" s="13"/>
      <c r="G180" s="22">
        <v>935000</v>
      </c>
    </row>
    <row r="181" spans="1:8" ht="15.75" customHeight="1" x14ac:dyDescent="0.25">
      <c r="A181" s="17">
        <v>2</v>
      </c>
      <c r="B181" s="20" t="s">
        <v>19</v>
      </c>
      <c r="C181" s="21" t="s">
        <v>213</v>
      </c>
      <c r="D181" s="23" t="s">
        <v>356</v>
      </c>
      <c r="E181" s="22">
        <v>935000</v>
      </c>
      <c r="F181" s="13"/>
      <c r="G181" s="22">
        <v>935000</v>
      </c>
      <c r="H181">
        <f>960*3</f>
        <v>2880</v>
      </c>
    </row>
    <row r="182" spans="1:8" ht="15.75" customHeight="1" x14ac:dyDescent="0.25">
      <c r="A182" s="17">
        <v>3</v>
      </c>
      <c r="B182" s="20" t="s">
        <v>20</v>
      </c>
      <c r="C182" s="21" t="s">
        <v>213</v>
      </c>
      <c r="D182" s="23" t="s">
        <v>357</v>
      </c>
      <c r="E182" s="22">
        <v>935000</v>
      </c>
      <c r="F182" s="13"/>
      <c r="G182" s="22">
        <v>935000</v>
      </c>
      <c r="H182">
        <f>935+935+400</f>
        <v>2270</v>
      </c>
    </row>
    <row r="183" spans="1:8" ht="15.75" customHeight="1" x14ac:dyDescent="0.25">
      <c r="A183" s="17">
        <v>4</v>
      </c>
      <c r="B183" s="20" t="s">
        <v>21</v>
      </c>
      <c r="C183" s="21" t="s">
        <v>213</v>
      </c>
      <c r="D183" s="23" t="s">
        <v>358</v>
      </c>
      <c r="E183" s="22">
        <v>400000</v>
      </c>
      <c r="F183" s="13"/>
      <c r="G183" s="22">
        <v>400000</v>
      </c>
    </row>
    <row r="184" spans="1:8" ht="15.75" customHeight="1" x14ac:dyDescent="0.25">
      <c r="A184" s="17">
        <v>5</v>
      </c>
      <c r="B184" s="20" t="s">
        <v>22</v>
      </c>
      <c r="C184" s="21" t="s">
        <v>214</v>
      </c>
      <c r="D184" s="23" t="s">
        <v>359</v>
      </c>
      <c r="E184" s="22">
        <v>560000</v>
      </c>
      <c r="F184" s="13"/>
      <c r="G184" s="22">
        <v>560000</v>
      </c>
    </row>
    <row r="185" spans="1:8" ht="15.75" customHeight="1" x14ac:dyDescent="0.25">
      <c r="A185" s="17">
        <v>6</v>
      </c>
      <c r="B185" s="20" t="s">
        <v>23</v>
      </c>
      <c r="C185" s="21" t="s">
        <v>215</v>
      </c>
      <c r="D185" s="23" t="s">
        <v>355</v>
      </c>
      <c r="E185" s="22">
        <v>935000</v>
      </c>
      <c r="F185" s="13"/>
      <c r="G185" s="22">
        <v>935000</v>
      </c>
    </row>
    <row r="186" spans="1:8" ht="15.75" customHeight="1" x14ac:dyDescent="0.25">
      <c r="A186" s="17">
        <v>7</v>
      </c>
      <c r="B186" s="20" t="s">
        <v>24</v>
      </c>
      <c r="C186" s="21" t="s">
        <v>215</v>
      </c>
      <c r="D186" s="23" t="s">
        <v>356</v>
      </c>
      <c r="E186" s="22">
        <v>935000</v>
      </c>
      <c r="F186" s="13"/>
      <c r="G186" s="22">
        <v>935000</v>
      </c>
    </row>
    <row r="187" spans="1:8" ht="15.75" customHeight="1" x14ac:dyDescent="0.25">
      <c r="A187" s="17">
        <v>8</v>
      </c>
      <c r="B187" s="20" t="s">
        <v>25</v>
      </c>
      <c r="C187" s="21" t="s">
        <v>216</v>
      </c>
      <c r="D187" s="23" t="s">
        <v>360</v>
      </c>
      <c r="E187" s="22">
        <v>480000</v>
      </c>
      <c r="F187" s="13"/>
      <c r="G187" s="22">
        <v>480000</v>
      </c>
    </row>
    <row r="188" spans="1:8" ht="15.75" customHeight="1" x14ac:dyDescent="0.25">
      <c r="A188" s="17">
        <v>9</v>
      </c>
      <c r="B188" s="20" t="s">
        <v>26</v>
      </c>
      <c r="C188" s="21" t="s">
        <v>217</v>
      </c>
      <c r="D188" s="23" t="s">
        <v>359</v>
      </c>
      <c r="E188" s="22">
        <v>560000</v>
      </c>
      <c r="F188" s="13"/>
      <c r="G188" s="22">
        <v>560000</v>
      </c>
    </row>
    <row r="189" spans="1:8" ht="15.75" customHeight="1" x14ac:dyDescent="0.25">
      <c r="A189" s="17">
        <v>10</v>
      </c>
      <c r="B189" s="20" t="s">
        <v>27</v>
      </c>
      <c r="C189" s="21" t="s">
        <v>217</v>
      </c>
      <c r="D189" s="23" t="s">
        <v>361</v>
      </c>
      <c r="E189" s="22">
        <v>400000</v>
      </c>
      <c r="F189" s="13"/>
      <c r="G189" s="22">
        <v>400000</v>
      </c>
    </row>
    <row r="190" spans="1:8" ht="15.75" customHeight="1" x14ac:dyDescent="0.25">
      <c r="A190" s="17">
        <v>11</v>
      </c>
      <c r="B190" s="20" t="s">
        <v>28</v>
      </c>
      <c r="C190" s="21" t="s">
        <v>218</v>
      </c>
      <c r="D190" s="23" t="s">
        <v>360</v>
      </c>
      <c r="E190" s="22">
        <v>480000</v>
      </c>
      <c r="F190" s="13"/>
      <c r="G190" s="22">
        <v>480000</v>
      </c>
    </row>
    <row r="191" spans="1:8" ht="15.75" customHeight="1" x14ac:dyDescent="0.25">
      <c r="A191" s="17">
        <v>12</v>
      </c>
      <c r="B191" s="20" t="s">
        <v>29</v>
      </c>
      <c r="C191" s="21" t="s">
        <v>219</v>
      </c>
      <c r="D191" s="23" t="s">
        <v>360</v>
      </c>
      <c r="E191" s="22">
        <v>480000</v>
      </c>
      <c r="F191" s="13"/>
      <c r="G191" s="22">
        <v>480000</v>
      </c>
    </row>
    <row r="192" spans="1:8" ht="15.75" customHeight="1" x14ac:dyDescent="0.25">
      <c r="A192" s="17">
        <v>13</v>
      </c>
      <c r="B192" s="20" t="s">
        <v>30</v>
      </c>
      <c r="C192" s="21" t="s">
        <v>220</v>
      </c>
      <c r="D192" s="23" t="s">
        <v>359</v>
      </c>
      <c r="E192" s="22">
        <v>560000</v>
      </c>
      <c r="F192" s="13"/>
      <c r="G192" s="22">
        <v>560000</v>
      </c>
    </row>
    <row r="193" spans="1:7" ht="15.75" customHeight="1" x14ac:dyDescent="0.25">
      <c r="A193" s="17">
        <v>14</v>
      </c>
      <c r="B193" s="20" t="s">
        <v>31</v>
      </c>
      <c r="C193" s="21" t="s">
        <v>220</v>
      </c>
      <c r="D193" s="23" t="s">
        <v>361</v>
      </c>
      <c r="E193" s="22">
        <v>400000</v>
      </c>
      <c r="F193" s="13"/>
      <c r="G193" s="22">
        <v>400000</v>
      </c>
    </row>
    <row r="194" spans="1:7" ht="15.75" customHeight="1" x14ac:dyDescent="0.25">
      <c r="A194" s="17">
        <v>15</v>
      </c>
      <c r="B194" s="20" t="s">
        <v>32</v>
      </c>
      <c r="C194" s="21" t="s">
        <v>221</v>
      </c>
      <c r="D194" s="23" t="s">
        <v>359</v>
      </c>
      <c r="E194" s="22">
        <v>560000</v>
      </c>
      <c r="F194" s="13"/>
      <c r="G194" s="22">
        <v>560000</v>
      </c>
    </row>
    <row r="195" spans="1:7" ht="15.75" customHeight="1" x14ac:dyDescent="0.25">
      <c r="A195" s="17">
        <v>16</v>
      </c>
      <c r="B195" s="20" t="s">
        <v>33</v>
      </c>
      <c r="C195" s="21" t="s">
        <v>222</v>
      </c>
      <c r="D195" s="23" t="s">
        <v>362</v>
      </c>
      <c r="E195" s="22">
        <v>400000</v>
      </c>
      <c r="F195" s="13"/>
      <c r="G195" s="22">
        <v>400000</v>
      </c>
    </row>
    <row r="196" spans="1:7" ht="15.75" customHeight="1" x14ac:dyDescent="0.25">
      <c r="A196" s="17">
        <v>17</v>
      </c>
      <c r="B196" s="20" t="s">
        <v>34</v>
      </c>
      <c r="C196" s="21" t="s">
        <v>223</v>
      </c>
      <c r="D196" s="23" t="s">
        <v>362</v>
      </c>
      <c r="E196" s="22">
        <v>400000</v>
      </c>
      <c r="F196" s="13"/>
      <c r="G196" s="22">
        <v>400000</v>
      </c>
    </row>
    <row r="197" spans="1:7" ht="15.75" customHeight="1" x14ac:dyDescent="0.25">
      <c r="A197" s="17">
        <v>18</v>
      </c>
      <c r="B197" s="20" t="s">
        <v>35</v>
      </c>
      <c r="C197" s="21" t="s">
        <v>224</v>
      </c>
      <c r="D197" s="23" t="s">
        <v>362</v>
      </c>
      <c r="E197" s="22">
        <v>400000</v>
      </c>
      <c r="F197" s="13"/>
      <c r="G197" s="22">
        <v>400000</v>
      </c>
    </row>
    <row r="198" spans="1:7" ht="15.75" customHeight="1" x14ac:dyDescent="0.25">
      <c r="A198" s="17">
        <v>19</v>
      </c>
      <c r="B198" s="20" t="s">
        <v>36</v>
      </c>
      <c r="C198" s="21" t="s">
        <v>225</v>
      </c>
      <c r="D198" s="23" t="s">
        <v>362</v>
      </c>
      <c r="E198" s="22">
        <v>400000</v>
      </c>
      <c r="F198" s="13"/>
      <c r="G198" s="22">
        <v>400000</v>
      </c>
    </row>
    <row r="199" spans="1:7" ht="15.75" customHeight="1" x14ac:dyDescent="0.25">
      <c r="A199" s="17">
        <v>20</v>
      </c>
      <c r="B199" s="20" t="s">
        <v>37</v>
      </c>
      <c r="C199" s="21" t="s">
        <v>226</v>
      </c>
      <c r="D199" s="23" t="s">
        <v>359</v>
      </c>
      <c r="E199" s="22">
        <v>560000</v>
      </c>
      <c r="F199" s="13"/>
      <c r="G199" s="22">
        <v>560000</v>
      </c>
    </row>
    <row r="200" spans="1:7" ht="15.75" customHeight="1" x14ac:dyDescent="0.25">
      <c r="A200" s="17">
        <v>21</v>
      </c>
      <c r="B200" s="20" t="s">
        <v>38</v>
      </c>
      <c r="C200" s="21" t="s">
        <v>226</v>
      </c>
      <c r="D200" s="23" t="s">
        <v>361</v>
      </c>
      <c r="E200" s="22">
        <v>400000</v>
      </c>
      <c r="F200" s="13"/>
      <c r="G200" s="22">
        <v>400000</v>
      </c>
    </row>
    <row r="201" spans="1:7" ht="15.75" customHeight="1" x14ac:dyDescent="0.25">
      <c r="A201" s="17">
        <v>22</v>
      </c>
      <c r="B201" s="20" t="s">
        <v>39</v>
      </c>
      <c r="C201" s="21" t="s">
        <v>227</v>
      </c>
      <c r="D201" s="23" t="s">
        <v>359</v>
      </c>
      <c r="E201" s="22">
        <v>560000</v>
      </c>
      <c r="F201" s="13"/>
      <c r="G201" s="22">
        <v>560000</v>
      </c>
    </row>
    <row r="202" spans="1:7" ht="15.75" customHeight="1" x14ac:dyDescent="0.25">
      <c r="A202" s="17">
        <v>23</v>
      </c>
      <c r="B202" s="20" t="s">
        <v>40</v>
      </c>
      <c r="C202" s="21" t="s">
        <v>227</v>
      </c>
      <c r="D202" s="23" t="s">
        <v>361</v>
      </c>
      <c r="E202" s="22">
        <v>400000</v>
      </c>
      <c r="F202" s="13"/>
      <c r="G202" s="22">
        <v>400000</v>
      </c>
    </row>
    <row r="203" spans="1:7" ht="15.75" customHeight="1" x14ac:dyDescent="0.25">
      <c r="A203" s="17">
        <v>24</v>
      </c>
      <c r="B203" s="20" t="s">
        <v>41</v>
      </c>
      <c r="C203" s="21" t="s">
        <v>228</v>
      </c>
      <c r="D203" s="23" t="s">
        <v>361</v>
      </c>
      <c r="E203" s="22">
        <v>400000</v>
      </c>
      <c r="F203" s="13"/>
      <c r="G203" s="22">
        <v>400000</v>
      </c>
    </row>
    <row r="204" spans="1:7" ht="15.75" customHeight="1" x14ac:dyDescent="0.25">
      <c r="A204" s="17">
        <v>25</v>
      </c>
      <c r="B204" s="20" t="s">
        <v>42</v>
      </c>
      <c r="C204" s="21" t="s">
        <v>228</v>
      </c>
      <c r="D204" s="23" t="s">
        <v>359</v>
      </c>
      <c r="E204" s="22">
        <v>560000</v>
      </c>
      <c r="F204" s="13"/>
      <c r="G204" s="22">
        <v>560000</v>
      </c>
    </row>
    <row r="205" spans="1:7" ht="15.75" customHeight="1" x14ac:dyDescent="0.25">
      <c r="A205" s="17">
        <v>26</v>
      </c>
      <c r="B205" s="20" t="s">
        <v>43</v>
      </c>
      <c r="C205" s="21" t="s">
        <v>229</v>
      </c>
      <c r="D205" s="23" t="s">
        <v>359</v>
      </c>
      <c r="E205" s="22">
        <v>560000</v>
      </c>
      <c r="F205" s="13"/>
      <c r="G205" s="22">
        <v>560000</v>
      </c>
    </row>
    <row r="206" spans="1:7" ht="15.75" customHeight="1" x14ac:dyDescent="0.25">
      <c r="A206" s="17">
        <v>27</v>
      </c>
      <c r="B206" s="20" t="s">
        <v>44</v>
      </c>
      <c r="C206" s="21" t="s">
        <v>229</v>
      </c>
      <c r="D206" s="23" t="s">
        <v>361</v>
      </c>
      <c r="E206" s="22">
        <v>400000</v>
      </c>
      <c r="F206" s="13"/>
      <c r="G206" s="22">
        <v>400000</v>
      </c>
    </row>
    <row r="207" spans="1:7" ht="15.75" customHeight="1" x14ac:dyDescent="0.25">
      <c r="A207" s="17">
        <v>28</v>
      </c>
      <c r="B207" s="20" t="s">
        <v>45</v>
      </c>
      <c r="C207" s="21" t="s">
        <v>230</v>
      </c>
      <c r="D207" s="23" t="s">
        <v>359</v>
      </c>
      <c r="E207" s="22">
        <v>560000</v>
      </c>
      <c r="F207" s="13"/>
      <c r="G207" s="22">
        <v>560000</v>
      </c>
    </row>
    <row r="208" spans="1:7" ht="15.75" customHeight="1" x14ac:dyDescent="0.25">
      <c r="A208" s="17">
        <v>29</v>
      </c>
      <c r="B208" s="20" t="s">
        <v>46</v>
      </c>
      <c r="C208" s="21" t="s">
        <v>231</v>
      </c>
      <c r="D208" s="23" t="s">
        <v>359</v>
      </c>
      <c r="E208" s="22">
        <v>560000</v>
      </c>
      <c r="F208" s="13"/>
      <c r="G208" s="22">
        <v>560000</v>
      </c>
    </row>
    <row r="209" spans="1:8" ht="15.75" customHeight="1" x14ac:dyDescent="0.25">
      <c r="A209" s="17">
        <v>30</v>
      </c>
      <c r="B209" s="20" t="s">
        <v>47</v>
      </c>
      <c r="C209" s="21" t="s">
        <v>232</v>
      </c>
      <c r="D209" s="23" t="s">
        <v>359</v>
      </c>
      <c r="E209" s="22">
        <v>560000</v>
      </c>
      <c r="F209" s="13"/>
      <c r="G209" s="22">
        <v>560000</v>
      </c>
    </row>
    <row r="210" spans="1:8" ht="15.75" customHeight="1" x14ac:dyDescent="0.25">
      <c r="A210" s="17">
        <v>31</v>
      </c>
      <c r="B210" s="20" t="s">
        <v>48</v>
      </c>
      <c r="C210" s="21" t="s">
        <v>233</v>
      </c>
      <c r="D210" s="23" t="s">
        <v>359</v>
      </c>
      <c r="E210" s="22">
        <v>560000</v>
      </c>
      <c r="F210" s="13"/>
      <c r="G210" s="22">
        <v>560000</v>
      </c>
    </row>
    <row r="211" spans="1:8" ht="15.75" customHeight="1" x14ac:dyDescent="0.25">
      <c r="A211" s="17">
        <v>32</v>
      </c>
      <c r="B211" s="20" t="s">
        <v>49</v>
      </c>
      <c r="C211" s="21" t="s">
        <v>234</v>
      </c>
      <c r="D211" s="23" t="s">
        <v>359</v>
      </c>
      <c r="E211" s="22">
        <v>560000</v>
      </c>
      <c r="F211" s="13"/>
      <c r="G211" s="22">
        <v>560000</v>
      </c>
    </row>
    <row r="212" spans="1:8" ht="15.75" customHeight="1" x14ac:dyDescent="0.25">
      <c r="A212" s="17">
        <v>33</v>
      </c>
      <c r="B212" s="20" t="s">
        <v>50</v>
      </c>
      <c r="C212" s="21" t="s">
        <v>235</v>
      </c>
      <c r="D212" s="23" t="s">
        <v>359</v>
      </c>
      <c r="E212" s="22">
        <v>560000</v>
      </c>
      <c r="F212" s="13"/>
      <c r="G212" s="22">
        <v>560000</v>
      </c>
    </row>
    <row r="213" spans="1:8" ht="15.75" customHeight="1" x14ac:dyDescent="0.25">
      <c r="A213" s="17">
        <v>34</v>
      </c>
      <c r="B213" s="20" t="s">
        <v>51</v>
      </c>
      <c r="C213" s="21" t="s">
        <v>236</v>
      </c>
      <c r="D213" s="23" t="s">
        <v>360</v>
      </c>
      <c r="E213" s="22">
        <v>480000</v>
      </c>
      <c r="F213" s="13"/>
      <c r="H213" s="22">
        <v>480000</v>
      </c>
    </row>
    <row r="214" spans="1:8" ht="15.75" customHeight="1" x14ac:dyDescent="0.25">
      <c r="A214" s="17">
        <v>35</v>
      </c>
      <c r="B214" s="20" t="s">
        <v>52</v>
      </c>
      <c r="C214" s="21" t="s">
        <v>237</v>
      </c>
      <c r="D214" s="23" t="s">
        <v>360</v>
      </c>
      <c r="E214" s="22">
        <v>480000</v>
      </c>
      <c r="F214" s="13"/>
      <c r="H214" s="22">
        <v>480000</v>
      </c>
    </row>
    <row r="215" spans="1:8" ht="15.75" customHeight="1" x14ac:dyDescent="0.25">
      <c r="A215" s="17">
        <v>36</v>
      </c>
      <c r="B215" s="20" t="s">
        <v>53</v>
      </c>
      <c r="C215" s="21" t="s">
        <v>238</v>
      </c>
      <c r="D215" s="23" t="s">
        <v>360</v>
      </c>
      <c r="E215" s="22">
        <v>480000</v>
      </c>
      <c r="F215" s="13"/>
      <c r="H215" s="22">
        <v>480000</v>
      </c>
    </row>
    <row r="216" spans="1:8" ht="15.75" customHeight="1" x14ac:dyDescent="0.25">
      <c r="A216" s="17">
        <v>37</v>
      </c>
      <c r="B216" s="20" t="s">
        <v>54</v>
      </c>
      <c r="C216" s="21" t="s">
        <v>239</v>
      </c>
      <c r="D216" s="23" t="s">
        <v>360</v>
      </c>
      <c r="E216" s="22">
        <v>480000</v>
      </c>
      <c r="F216" s="13"/>
      <c r="H216" s="22">
        <v>480000</v>
      </c>
    </row>
    <row r="217" spans="1:8" ht="15.75" customHeight="1" x14ac:dyDescent="0.25">
      <c r="A217" s="17">
        <v>38</v>
      </c>
      <c r="B217" s="20" t="s">
        <v>55</v>
      </c>
      <c r="C217" s="21" t="s">
        <v>240</v>
      </c>
      <c r="D217" s="23" t="s">
        <v>360</v>
      </c>
      <c r="E217" s="22">
        <v>480000</v>
      </c>
      <c r="F217" s="13"/>
      <c r="H217" s="22">
        <v>480000</v>
      </c>
    </row>
    <row r="218" spans="1:8" ht="15.75" customHeight="1" x14ac:dyDescent="0.25">
      <c r="A218" s="17">
        <v>39</v>
      </c>
      <c r="B218" s="20" t="s">
        <v>56</v>
      </c>
      <c r="C218" s="21" t="s">
        <v>241</v>
      </c>
      <c r="D218" s="23" t="s">
        <v>360</v>
      </c>
      <c r="E218" s="22">
        <v>480000</v>
      </c>
      <c r="F218" s="1"/>
      <c r="H218" s="22">
        <v>480000</v>
      </c>
    </row>
    <row r="219" spans="1:8" ht="15.75" customHeight="1" x14ac:dyDescent="0.25">
      <c r="A219" s="17">
        <v>40</v>
      </c>
      <c r="B219" s="20" t="s">
        <v>57</v>
      </c>
      <c r="C219" s="21" t="s">
        <v>242</v>
      </c>
      <c r="D219" s="23" t="s">
        <v>360</v>
      </c>
      <c r="E219" s="22">
        <v>480000</v>
      </c>
      <c r="F219" s="1"/>
      <c r="H219" s="22">
        <v>480000</v>
      </c>
    </row>
    <row r="220" spans="1:8" ht="15.75" customHeight="1" x14ac:dyDescent="0.25">
      <c r="A220" s="17">
        <v>41</v>
      </c>
      <c r="B220" s="20" t="s">
        <v>58</v>
      </c>
      <c r="C220" s="21" t="s">
        <v>243</v>
      </c>
      <c r="D220" s="23" t="s">
        <v>360</v>
      </c>
      <c r="E220" s="22">
        <v>480000</v>
      </c>
      <c r="F220" s="1"/>
      <c r="H220" s="22">
        <v>480000</v>
      </c>
    </row>
    <row r="221" spans="1:8" ht="15.75" customHeight="1" x14ac:dyDescent="0.25">
      <c r="A221" s="17">
        <v>42</v>
      </c>
      <c r="B221" s="20" t="s">
        <v>59</v>
      </c>
      <c r="C221" s="21" t="s">
        <v>244</v>
      </c>
      <c r="D221" s="23" t="s">
        <v>360</v>
      </c>
      <c r="E221" s="22">
        <v>480000</v>
      </c>
      <c r="F221" s="1"/>
      <c r="H221" s="22">
        <v>480000</v>
      </c>
    </row>
    <row r="222" spans="1:8" ht="15.75" customHeight="1" x14ac:dyDescent="0.25">
      <c r="A222" s="17">
        <v>43</v>
      </c>
      <c r="B222" s="20" t="s">
        <v>60</v>
      </c>
      <c r="C222" s="21" t="s">
        <v>245</v>
      </c>
      <c r="D222" s="23" t="s">
        <v>360</v>
      </c>
      <c r="E222" s="22">
        <v>480000</v>
      </c>
      <c r="F222" s="1"/>
      <c r="H222" s="22">
        <v>480000</v>
      </c>
    </row>
    <row r="223" spans="1:8" ht="15.75" customHeight="1" x14ac:dyDescent="0.25">
      <c r="A223" s="17">
        <v>44</v>
      </c>
      <c r="B223" s="20" t="s">
        <v>61</v>
      </c>
      <c r="C223" s="21" t="s">
        <v>246</v>
      </c>
      <c r="D223" s="23" t="s">
        <v>360</v>
      </c>
      <c r="E223" s="22">
        <v>480000</v>
      </c>
      <c r="F223" s="1"/>
      <c r="H223" s="22">
        <v>480000</v>
      </c>
    </row>
    <row r="224" spans="1:8" ht="15.75" customHeight="1" x14ac:dyDescent="0.25">
      <c r="A224" s="17">
        <v>45</v>
      </c>
      <c r="B224" s="20" t="s">
        <v>62</v>
      </c>
      <c r="C224" s="21" t="s">
        <v>247</v>
      </c>
      <c r="D224" s="23" t="s">
        <v>360</v>
      </c>
      <c r="E224" s="22">
        <v>480000</v>
      </c>
      <c r="F224" s="1"/>
      <c r="H224" s="22">
        <v>480000</v>
      </c>
    </row>
    <row r="225" spans="1:8" ht="15.75" customHeight="1" x14ac:dyDescent="0.25">
      <c r="A225" s="17">
        <v>46</v>
      </c>
      <c r="B225" s="20" t="s">
        <v>63</v>
      </c>
      <c r="C225" s="21" t="s">
        <v>248</v>
      </c>
      <c r="D225" s="23" t="s">
        <v>360</v>
      </c>
      <c r="E225" s="22">
        <v>480000</v>
      </c>
      <c r="F225" s="1"/>
      <c r="H225" s="22">
        <v>480000</v>
      </c>
    </row>
    <row r="226" spans="1:8" ht="15.75" customHeight="1" x14ac:dyDescent="0.25">
      <c r="A226" s="17">
        <v>47</v>
      </c>
      <c r="B226" s="20" t="s">
        <v>64</v>
      </c>
      <c r="C226" s="21" t="s">
        <v>249</v>
      </c>
      <c r="D226" s="23" t="s">
        <v>360</v>
      </c>
      <c r="E226" s="22">
        <v>480000</v>
      </c>
      <c r="F226" s="1"/>
      <c r="H226" s="22">
        <v>480000</v>
      </c>
    </row>
    <row r="227" spans="1:8" ht="15.75" customHeight="1" x14ac:dyDescent="0.25">
      <c r="A227" s="17">
        <v>48</v>
      </c>
      <c r="B227" s="20" t="s">
        <v>65</v>
      </c>
      <c r="C227" s="21" t="s">
        <v>250</v>
      </c>
      <c r="D227" s="23" t="s">
        <v>360</v>
      </c>
      <c r="E227" s="22">
        <v>480000</v>
      </c>
      <c r="F227" s="1"/>
      <c r="H227" s="22">
        <v>480000</v>
      </c>
    </row>
    <row r="228" spans="1:8" ht="15.75" customHeight="1" x14ac:dyDescent="0.25">
      <c r="A228" s="17">
        <v>49</v>
      </c>
      <c r="B228" s="20" t="s">
        <v>66</v>
      </c>
      <c r="C228" s="21" t="s">
        <v>251</v>
      </c>
      <c r="D228" s="23" t="s">
        <v>360</v>
      </c>
      <c r="E228" s="22">
        <v>480000</v>
      </c>
      <c r="F228" s="1"/>
      <c r="H228" s="22">
        <v>480000</v>
      </c>
    </row>
    <row r="229" spans="1:8" ht="15.75" customHeight="1" x14ac:dyDescent="0.25">
      <c r="A229" s="17">
        <v>50</v>
      </c>
      <c r="B229" s="20" t="s">
        <v>67</v>
      </c>
      <c r="C229" s="21" t="s">
        <v>252</v>
      </c>
      <c r="D229" s="23" t="s">
        <v>360</v>
      </c>
      <c r="E229" s="22">
        <v>480000</v>
      </c>
      <c r="F229" s="1"/>
      <c r="H229" s="22">
        <v>480000</v>
      </c>
    </row>
    <row r="230" spans="1:8" ht="15.75" customHeight="1" x14ac:dyDescent="0.25">
      <c r="A230" s="17">
        <v>51</v>
      </c>
      <c r="B230" s="20" t="s">
        <v>68</v>
      </c>
      <c r="C230" s="21" t="s">
        <v>253</v>
      </c>
      <c r="D230" s="23" t="s">
        <v>360</v>
      </c>
      <c r="E230" s="22">
        <v>480000</v>
      </c>
      <c r="F230" s="1"/>
      <c r="H230" s="22">
        <v>480000</v>
      </c>
    </row>
    <row r="231" spans="1:8" ht="15.75" customHeight="1" x14ac:dyDescent="0.25">
      <c r="A231" s="17">
        <v>52</v>
      </c>
      <c r="B231" s="20" t="s">
        <v>69</v>
      </c>
      <c r="C231" s="21" t="s">
        <v>254</v>
      </c>
      <c r="D231" s="23" t="s">
        <v>360</v>
      </c>
      <c r="E231" s="22">
        <v>480000</v>
      </c>
      <c r="F231" s="1"/>
      <c r="H231" s="22">
        <v>480000</v>
      </c>
    </row>
    <row r="232" spans="1:8" ht="15.75" customHeight="1" x14ac:dyDescent="0.25">
      <c r="A232" s="17">
        <v>53</v>
      </c>
      <c r="B232" s="20" t="s">
        <v>70</v>
      </c>
      <c r="C232" s="21" t="s">
        <v>255</v>
      </c>
      <c r="D232" s="23" t="s">
        <v>360</v>
      </c>
      <c r="E232" s="22">
        <v>480000</v>
      </c>
      <c r="F232" s="1"/>
      <c r="H232" s="22">
        <v>480000</v>
      </c>
    </row>
    <row r="233" spans="1:8" ht="15.75" customHeight="1" x14ac:dyDescent="0.25">
      <c r="A233" s="17">
        <v>54</v>
      </c>
      <c r="B233" s="20" t="s">
        <v>71</v>
      </c>
      <c r="C233" s="21" t="s">
        <v>256</v>
      </c>
      <c r="D233" s="23" t="s">
        <v>360</v>
      </c>
      <c r="E233" s="22">
        <v>480000</v>
      </c>
      <c r="F233" s="1"/>
      <c r="H233" s="22">
        <v>480000</v>
      </c>
    </row>
    <row r="234" spans="1:8" ht="15.75" customHeight="1" x14ac:dyDescent="0.25">
      <c r="A234" s="17">
        <v>55</v>
      </c>
      <c r="B234" s="20" t="s">
        <v>72</v>
      </c>
      <c r="C234" s="21" t="s">
        <v>257</v>
      </c>
      <c r="D234" s="23" t="s">
        <v>360</v>
      </c>
      <c r="E234" s="22">
        <v>480000</v>
      </c>
      <c r="F234" s="1"/>
      <c r="H234" s="22">
        <v>480000</v>
      </c>
    </row>
    <row r="235" spans="1:8" ht="15.75" customHeight="1" x14ac:dyDescent="0.25">
      <c r="A235" s="17">
        <v>56</v>
      </c>
      <c r="B235" s="20" t="s">
        <v>73</v>
      </c>
      <c r="C235" s="21" t="s">
        <v>258</v>
      </c>
      <c r="D235" s="23" t="s">
        <v>360</v>
      </c>
      <c r="E235" s="22">
        <v>480000</v>
      </c>
      <c r="F235" s="1"/>
      <c r="H235" s="22">
        <v>480000</v>
      </c>
    </row>
    <row r="236" spans="1:8" ht="15.75" customHeight="1" x14ac:dyDescent="0.25">
      <c r="A236" s="17">
        <v>57</v>
      </c>
      <c r="B236" s="20" t="s">
        <v>74</v>
      </c>
      <c r="C236" s="21" t="s">
        <v>259</v>
      </c>
      <c r="D236" s="23" t="s">
        <v>360</v>
      </c>
      <c r="E236" s="22">
        <v>480000</v>
      </c>
      <c r="F236" s="1"/>
      <c r="H236" s="22">
        <v>480000</v>
      </c>
    </row>
    <row r="237" spans="1:8" ht="15.75" customHeight="1" x14ac:dyDescent="0.25">
      <c r="A237" s="17">
        <v>58</v>
      </c>
      <c r="B237" s="20" t="s">
        <v>75</v>
      </c>
      <c r="C237" s="21" t="s">
        <v>260</v>
      </c>
      <c r="D237" s="23" t="s">
        <v>360</v>
      </c>
      <c r="E237" s="22">
        <v>480000</v>
      </c>
      <c r="F237" s="1"/>
      <c r="H237" s="22">
        <v>480000</v>
      </c>
    </row>
    <row r="238" spans="1:8" ht="15.75" customHeight="1" x14ac:dyDescent="0.25">
      <c r="A238" s="17">
        <v>59</v>
      </c>
      <c r="B238" s="20" t="s">
        <v>76</v>
      </c>
      <c r="C238" s="21" t="s">
        <v>261</v>
      </c>
      <c r="D238" s="23" t="s">
        <v>360</v>
      </c>
      <c r="E238" s="22">
        <v>480000</v>
      </c>
      <c r="F238" s="1"/>
      <c r="H238" s="22">
        <v>480000</v>
      </c>
    </row>
    <row r="239" spans="1:8" ht="15.75" customHeight="1" x14ac:dyDescent="0.25">
      <c r="A239" s="17">
        <v>60</v>
      </c>
      <c r="B239" s="20" t="s">
        <v>77</v>
      </c>
      <c r="C239" s="21" t="s">
        <v>262</v>
      </c>
      <c r="D239" s="23" t="s">
        <v>360</v>
      </c>
      <c r="E239" s="22">
        <v>480000</v>
      </c>
      <c r="F239" s="1"/>
      <c r="H239" s="22">
        <v>480000</v>
      </c>
    </row>
    <row r="240" spans="1:8" ht="15.75" customHeight="1" x14ac:dyDescent="0.25">
      <c r="A240" s="17">
        <v>61</v>
      </c>
      <c r="B240" s="20" t="s">
        <v>78</v>
      </c>
      <c r="C240" s="21" t="s">
        <v>263</v>
      </c>
      <c r="D240" s="23" t="s">
        <v>360</v>
      </c>
      <c r="E240" s="22">
        <v>480000</v>
      </c>
      <c r="F240" s="1"/>
      <c r="H240" s="22">
        <v>480000</v>
      </c>
    </row>
    <row r="241" spans="1:8" ht="15.75" customHeight="1" x14ac:dyDescent="0.25">
      <c r="A241" s="17">
        <v>62</v>
      </c>
      <c r="B241" s="20" t="s">
        <v>79</v>
      </c>
      <c r="C241" s="21" t="s">
        <v>264</v>
      </c>
      <c r="D241" s="23" t="s">
        <v>360</v>
      </c>
      <c r="E241" s="22">
        <v>480000</v>
      </c>
      <c r="F241" s="1"/>
      <c r="H241" s="22">
        <v>480000</v>
      </c>
    </row>
    <row r="242" spans="1:8" ht="15.75" customHeight="1" x14ac:dyDescent="0.25">
      <c r="A242" s="17">
        <v>63</v>
      </c>
      <c r="B242" s="20" t="s">
        <v>80</v>
      </c>
      <c r="C242" s="21" t="s">
        <v>265</v>
      </c>
      <c r="D242" s="23" t="s">
        <v>360</v>
      </c>
      <c r="E242" s="22">
        <v>480000</v>
      </c>
      <c r="F242" s="1"/>
      <c r="H242" s="22">
        <v>480000</v>
      </c>
    </row>
    <row r="243" spans="1:8" ht="15.75" customHeight="1" x14ac:dyDescent="0.25">
      <c r="A243" s="17">
        <v>64</v>
      </c>
      <c r="B243" s="20" t="s">
        <v>81</v>
      </c>
      <c r="C243" s="21" t="s">
        <v>266</v>
      </c>
      <c r="D243" s="23" t="s">
        <v>360</v>
      </c>
      <c r="E243" s="22">
        <v>480000</v>
      </c>
      <c r="F243" s="1"/>
      <c r="H243" s="22">
        <v>480000</v>
      </c>
    </row>
    <row r="244" spans="1:8" ht="15.75" customHeight="1" x14ac:dyDescent="0.25">
      <c r="A244" s="17">
        <v>65</v>
      </c>
      <c r="B244" s="20" t="s">
        <v>82</v>
      </c>
      <c r="C244" s="21" t="s">
        <v>267</v>
      </c>
      <c r="D244" s="23" t="s">
        <v>359</v>
      </c>
      <c r="E244" s="22">
        <v>560000</v>
      </c>
      <c r="F244" s="1"/>
      <c r="H244" s="22">
        <v>560000</v>
      </c>
    </row>
    <row r="245" spans="1:8" ht="15.75" customHeight="1" x14ac:dyDescent="0.25">
      <c r="A245" s="17">
        <v>66</v>
      </c>
      <c r="B245" s="20" t="s">
        <v>83</v>
      </c>
      <c r="C245" s="21" t="s">
        <v>268</v>
      </c>
      <c r="D245" s="23" t="s">
        <v>359</v>
      </c>
      <c r="E245" s="22">
        <v>560000</v>
      </c>
      <c r="F245" s="1"/>
      <c r="H245" s="22">
        <v>560000</v>
      </c>
    </row>
    <row r="246" spans="1:8" ht="15.75" customHeight="1" x14ac:dyDescent="0.25">
      <c r="A246" s="17">
        <v>67</v>
      </c>
      <c r="B246" s="20" t="s">
        <v>84</v>
      </c>
      <c r="C246" s="21" t="s">
        <v>269</v>
      </c>
      <c r="D246" s="23" t="s">
        <v>359</v>
      </c>
      <c r="E246" s="22">
        <v>560000</v>
      </c>
      <c r="F246" s="1"/>
      <c r="H246" s="22">
        <v>560000</v>
      </c>
    </row>
    <row r="247" spans="1:8" ht="15.75" customHeight="1" x14ac:dyDescent="0.25">
      <c r="A247" s="17">
        <v>68</v>
      </c>
      <c r="B247" s="20" t="s">
        <v>85</v>
      </c>
      <c r="C247" s="21" t="s">
        <v>270</v>
      </c>
      <c r="D247" s="23" t="s">
        <v>359</v>
      </c>
      <c r="E247" s="22">
        <v>560000</v>
      </c>
      <c r="F247" s="1"/>
      <c r="H247" s="22">
        <v>560000</v>
      </c>
    </row>
    <row r="248" spans="1:8" ht="15.75" customHeight="1" x14ac:dyDescent="0.25">
      <c r="A248" s="17">
        <v>69</v>
      </c>
      <c r="B248" s="20" t="s">
        <v>86</v>
      </c>
      <c r="C248" s="21" t="s">
        <v>271</v>
      </c>
      <c r="D248" s="23" t="s">
        <v>359</v>
      </c>
      <c r="E248" s="22">
        <v>560000</v>
      </c>
      <c r="F248" s="1"/>
      <c r="H248" s="22">
        <v>560000</v>
      </c>
    </row>
    <row r="249" spans="1:8" ht="15.75" customHeight="1" x14ac:dyDescent="0.25">
      <c r="A249" s="17">
        <v>70</v>
      </c>
      <c r="B249" s="20" t="s">
        <v>87</v>
      </c>
      <c r="C249" s="21" t="s">
        <v>272</v>
      </c>
      <c r="D249" s="23" t="s">
        <v>359</v>
      </c>
      <c r="E249" s="22">
        <v>560000</v>
      </c>
      <c r="F249" s="1"/>
      <c r="H249" s="22">
        <v>560000</v>
      </c>
    </row>
    <row r="250" spans="1:8" ht="15.75" customHeight="1" x14ac:dyDescent="0.25">
      <c r="A250" s="17">
        <v>71</v>
      </c>
      <c r="B250" s="20" t="s">
        <v>88</v>
      </c>
      <c r="C250" s="21" t="s">
        <v>273</v>
      </c>
      <c r="D250" s="23" t="s">
        <v>359</v>
      </c>
      <c r="E250" s="22">
        <v>560000</v>
      </c>
      <c r="F250" s="1"/>
      <c r="H250" s="22">
        <v>560000</v>
      </c>
    </row>
    <row r="251" spans="1:8" ht="15.75" customHeight="1" x14ac:dyDescent="0.25">
      <c r="A251" s="17">
        <v>72</v>
      </c>
      <c r="B251" s="20" t="s">
        <v>89</v>
      </c>
      <c r="C251" s="21" t="s">
        <v>274</v>
      </c>
      <c r="D251" s="23" t="s">
        <v>359</v>
      </c>
      <c r="E251" s="22">
        <v>560000</v>
      </c>
      <c r="F251" s="1"/>
      <c r="H251" s="22">
        <v>560000</v>
      </c>
    </row>
    <row r="252" spans="1:8" ht="15.75" customHeight="1" x14ac:dyDescent="0.25">
      <c r="A252" s="17">
        <v>73</v>
      </c>
      <c r="B252" s="20" t="s">
        <v>90</v>
      </c>
      <c r="C252" s="21" t="s">
        <v>275</v>
      </c>
      <c r="D252" s="23" t="s">
        <v>359</v>
      </c>
      <c r="E252" s="22">
        <v>560000</v>
      </c>
      <c r="F252" s="1"/>
      <c r="H252" s="22">
        <v>560000</v>
      </c>
    </row>
    <row r="253" spans="1:8" ht="15.75" customHeight="1" x14ac:dyDescent="0.25">
      <c r="A253" s="17">
        <v>74</v>
      </c>
      <c r="B253" s="20" t="s">
        <v>91</v>
      </c>
      <c r="C253" s="21" t="s">
        <v>276</v>
      </c>
      <c r="D253" s="23" t="s">
        <v>359</v>
      </c>
      <c r="E253" s="22">
        <v>560000</v>
      </c>
      <c r="F253" s="1"/>
      <c r="H253" s="22">
        <v>560000</v>
      </c>
    </row>
    <row r="254" spans="1:8" ht="15.75" customHeight="1" x14ac:dyDescent="0.25">
      <c r="A254" s="17">
        <v>75</v>
      </c>
      <c r="B254" s="20" t="s">
        <v>92</v>
      </c>
      <c r="C254" s="21" t="s">
        <v>277</v>
      </c>
      <c r="D254" s="23" t="s">
        <v>359</v>
      </c>
      <c r="E254" s="22">
        <v>560000</v>
      </c>
      <c r="F254" s="1"/>
      <c r="H254" s="22">
        <v>560000</v>
      </c>
    </row>
    <row r="255" spans="1:8" ht="15.75" customHeight="1" x14ac:dyDescent="0.25">
      <c r="A255" s="17">
        <v>76</v>
      </c>
      <c r="B255" s="20" t="s">
        <v>93</v>
      </c>
      <c r="C255" s="21" t="s">
        <v>278</v>
      </c>
      <c r="D255" s="23" t="s">
        <v>359</v>
      </c>
      <c r="E255" s="22">
        <v>560000</v>
      </c>
      <c r="F255" s="1"/>
      <c r="H255" s="22">
        <v>560000</v>
      </c>
    </row>
    <row r="256" spans="1:8" ht="15.75" customHeight="1" x14ac:dyDescent="0.25">
      <c r="A256" s="17">
        <v>77</v>
      </c>
      <c r="B256" s="20" t="s">
        <v>94</v>
      </c>
      <c r="C256" s="21" t="s">
        <v>279</v>
      </c>
      <c r="D256" s="23" t="s">
        <v>361</v>
      </c>
      <c r="E256" s="22">
        <v>400000</v>
      </c>
      <c r="F256" s="1"/>
      <c r="H256" s="22">
        <v>400000</v>
      </c>
    </row>
    <row r="257" spans="1:8" ht="15.75" customHeight="1" x14ac:dyDescent="0.25">
      <c r="A257" s="17">
        <v>78</v>
      </c>
      <c r="B257" s="20" t="s">
        <v>95</v>
      </c>
      <c r="C257" s="21" t="s">
        <v>280</v>
      </c>
      <c r="D257" s="23" t="s">
        <v>359</v>
      </c>
      <c r="E257" s="22">
        <v>560000</v>
      </c>
      <c r="F257" s="1"/>
      <c r="H257" s="22">
        <v>560000</v>
      </c>
    </row>
    <row r="258" spans="1:8" ht="15.75" customHeight="1" x14ac:dyDescent="0.25">
      <c r="A258" s="17">
        <v>79</v>
      </c>
      <c r="B258" s="20" t="s">
        <v>96</v>
      </c>
      <c r="C258" s="21" t="s">
        <v>281</v>
      </c>
      <c r="D258" s="23" t="s">
        <v>359</v>
      </c>
      <c r="E258" s="22">
        <v>560000</v>
      </c>
      <c r="F258" s="1"/>
      <c r="H258" s="22">
        <v>560000</v>
      </c>
    </row>
    <row r="259" spans="1:8" ht="15.75" customHeight="1" x14ac:dyDescent="0.25">
      <c r="A259" s="17">
        <v>80</v>
      </c>
      <c r="B259" s="20" t="s">
        <v>97</v>
      </c>
      <c r="C259" s="21" t="s">
        <v>282</v>
      </c>
      <c r="D259" s="23" t="s">
        <v>359</v>
      </c>
      <c r="E259" s="22">
        <v>560000</v>
      </c>
      <c r="F259" s="1"/>
      <c r="H259" s="22">
        <v>560000</v>
      </c>
    </row>
    <row r="260" spans="1:8" ht="15.75" customHeight="1" x14ac:dyDescent="0.25">
      <c r="A260" s="17">
        <v>81</v>
      </c>
      <c r="B260" s="20" t="s">
        <v>98</v>
      </c>
      <c r="C260" s="21" t="s">
        <v>283</v>
      </c>
      <c r="D260" s="23" t="s">
        <v>359</v>
      </c>
      <c r="E260" s="22">
        <v>560000</v>
      </c>
      <c r="F260" s="1"/>
      <c r="H260" s="22">
        <v>560000</v>
      </c>
    </row>
    <row r="261" spans="1:8" ht="15.75" customHeight="1" x14ac:dyDescent="0.25">
      <c r="A261" s="17">
        <v>82</v>
      </c>
      <c r="B261" s="20" t="s">
        <v>99</v>
      </c>
      <c r="C261" s="21" t="s">
        <v>284</v>
      </c>
      <c r="D261" s="23" t="s">
        <v>359</v>
      </c>
      <c r="E261" s="22">
        <v>560000</v>
      </c>
      <c r="F261" s="1"/>
      <c r="H261" s="22">
        <v>560000</v>
      </c>
    </row>
    <row r="262" spans="1:8" ht="15.75" customHeight="1" x14ac:dyDescent="0.25">
      <c r="A262" s="17">
        <v>83</v>
      </c>
      <c r="B262" s="20" t="s">
        <v>100</v>
      </c>
      <c r="C262" s="21" t="s">
        <v>285</v>
      </c>
      <c r="D262" s="23" t="s">
        <v>359</v>
      </c>
      <c r="E262" s="22">
        <v>560000</v>
      </c>
      <c r="F262" s="1"/>
      <c r="H262" s="22">
        <v>560000</v>
      </c>
    </row>
    <row r="263" spans="1:8" ht="15.75" customHeight="1" x14ac:dyDescent="0.25">
      <c r="A263" s="17">
        <v>84</v>
      </c>
      <c r="B263" s="20" t="s">
        <v>101</v>
      </c>
      <c r="C263" s="21" t="s">
        <v>286</v>
      </c>
      <c r="D263" s="23" t="s">
        <v>359</v>
      </c>
      <c r="E263" s="22">
        <v>560000</v>
      </c>
      <c r="F263" s="1"/>
      <c r="H263" s="22">
        <v>560000</v>
      </c>
    </row>
    <row r="264" spans="1:8" ht="15.75" customHeight="1" x14ac:dyDescent="0.25">
      <c r="A264" s="17">
        <v>85</v>
      </c>
      <c r="B264" s="20" t="s">
        <v>102</v>
      </c>
      <c r="C264" s="21" t="s">
        <v>287</v>
      </c>
      <c r="D264" s="23" t="s">
        <v>359</v>
      </c>
      <c r="E264" s="22">
        <v>560000</v>
      </c>
      <c r="F264" s="1"/>
      <c r="H264" s="22">
        <v>560000</v>
      </c>
    </row>
    <row r="265" spans="1:8" ht="15.75" customHeight="1" x14ac:dyDescent="0.25">
      <c r="A265" s="17">
        <v>86</v>
      </c>
      <c r="B265" s="20" t="s">
        <v>103</v>
      </c>
      <c r="C265" s="21" t="s">
        <v>288</v>
      </c>
      <c r="D265" s="23" t="s">
        <v>359</v>
      </c>
      <c r="E265" s="22">
        <v>560000</v>
      </c>
      <c r="F265" s="1"/>
      <c r="H265" s="22">
        <v>560000</v>
      </c>
    </row>
    <row r="266" spans="1:8" ht="15.75" customHeight="1" x14ac:dyDescent="0.25">
      <c r="A266" s="17">
        <v>87</v>
      </c>
      <c r="B266" s="20" t="s">
        <v>104</v>
      </c>
      <c r="C266" s="21" t="s">
        <v>270</v>
      </c>
      <c r="D266" s="23" t="s">
        <v>361</v>
      </c>
      <c r="E266" s="22">
        <v>400000</v>
      </c>
      <c r="F266" s="1"/>
      <c r="H266" s="22">
        <v>400000</v>
      </c>
    </row>
    <row r="267" spans="1:8" ht="15.75" customHeight="1" x14ac:dyDescent="0.25">
      <c r="A267" s="17">
        <v>88</v>
      </c>
      <c r="B267" s="20" t="s">
        <v>105</v>
      </c>
      <c r="C267" s="21" t="s">
        <v>289</v>
      </c>
      <c r="D267" s="23" t="s">
        <v>359</v>
      </c>
      <c r="E267" s="22">
        <v>560000</v>
      </c>
      <c r="F267" s="1"/>
      <c r="H267" s="22">
        <v>560000</v>
      </c>
    </row>
    <row r="268" spans="1:8" ht="15.75" customHeight="1" x14ac:dyDescent="0.25">
      <c r="A268" s="17">
        <v>89</v>
      </c>
      <c r="B268" s="20" t="s">
        <v>106</v>
      </c>
      <c r="C268" s="21" t="s">
        <v>290</v>
      </c>
      <c r="D268" s="23" t="s">
        <v>360</v>
      </c>
      <c r="E268" s="22">
        <v>480000</v>
      </c>
      <c r="F268" s="1"/>
      <c r="H268" s="22">
        <v>480000</v>
      </c>
    </row>
    <row r="269" spans="1:8" ht="15.75" customHeight="1" x14ac:dyDescent="0.25">
      <c r="A269" s="17">
        <v>90</v>
      </c>
      <c r="B269" s="20" t="s">
        <v>107</v>
      </c>
      <c r="C269" s="21" t="s">
        <v>291</v>
      </c>
      <c r="D269" s="23" t="s">
        <v>360</v>
      </c>
      <c r="E269" s="22">
        <v>480000</v>
      </c>
      <c r="F269" s="1"/>
      <c r="H269" s="22">
        <v>480000</v>
      </c>
    </row>
    <row r="270" spans="1:8" ht="15.75" customHeight="1" x14ac:dyDescent="0.25">
      <c r="A270" s="17">
        <v>91</v>
      </c>
      <c r="B270" s="20" t="s">
        <v>108</v>
      </c>
      <c r="C270" s="21" t="s">
        <v>292</v>
      </c>
      <c r="D270" s="23" t="s">
        <v>360</v>
      </c>
      <c r="E270" s="22">
        <v>480000</v>
      </c>
      <c r="F270" s="1"/>
      <c r="H270" s="22">
        <v>480000</v>
      </c>
    </row>
    <row r="271" spans="1:8" ht="15.75" customHeight="1" x14ac:dyDescent="0.25">
      <c r="A271" s="17">
        <v>92</v>
      </c>
      <c r="B271" s="20" t="s">
        <v>109</v>
      </c>
      <c r="C271" s="21" t="s">
        <v>293</v>
      </c>
      <c r="D271" s="23" t="s">
        <v>360</v>
      </c>
      <c r="E271" s="22">
        <v>480000</v>
      </c>
      <c r="F271" s="1"/>
      <c r="H271" s="22">
        <v>480000</v>
      </c>
    </row>
    <row r="272" spans="1:8" ht="15.75" customHeight="1" x14ac:dyDescent="0.25">
      <c r="A272" s="17">
        <v>93</v>
      </c>
      <c r="B272" s="20" t="s">
        <v>110</v>
      </c>
      <c r="C272" s="21" t="s">
        <v>294</v>
      </c>
      <c r="D272" s="23" t="s">
        <v>360</v>
      </c>
      <c r="E272" s="22">
        <v>480000</v>
      </c>
      <c r="F272" s="1"/>
      <c r="H272" s="22">
        <v>480000</v>
      </c>
    </row>
    <row r="273" spans="1:8" ht="15.75" customHeight="1" x14ac:dyDescent="0.25">
      <c r="A273" s="17">
        <v>94</v>
      </c>
      <c r="B273" s="20" t="s">
        <v>111</v>
      </c>
      <c r="C273" s="21" t="s">
        <v>295</v>
      </c>
      <c r="D273" s="23" t="s">
        <v>360</v>
      </c>
      <c r="E273" s="22">
        <v>480000</v>
      </c>
      <c r="F273" s="1"/>
      <c r="H273" s="22">
        <v>480000</v>
      </c>
    </row>
    <row r="274" spans="1:8" ht="15.75" customHeight="1" x14ac:dyDescent="0.25">
      <c r="A274" s="17">
        <v>95</v>
      </c>
      <c r="B274" s="20" t="s">
        <v>112</v>
      </c>
      <c r="C274" s="21" t="s">
        <v>296</v>
      </c>
      <c r="D274" s="23" t="s">
        <v>359</v>
      </c>
      <c r="E274" s="22">
        <v>560000</v>
      </c>
      <c r="F274" s="1"/>
      <c r="H274" s="22">
        <v>560000</v>
      </c>
    </row>
    <row r="275" spans="1:8" ht="15.75" customHeight="1" x14ac:dyDescent="0.25">
      <c r="A275" s="17">
        <v>96</v>
      </c>
      <c r="B275" s="20" t="s">
        <v>113</v>
      </c>
      <c r="C275" s="21" t="s">
        <v>297</v>
      </c>
      <c r="D275" s="23" t="s">
        <v>360</v>
      </c>
      <c r="E275" s="22">
        <v>480000</v>
      </c>
      <c r="F275" s="1"/>
      <c r="H275" s="22">
        <v>480000</v>
      </c>
    </row>
    <row r="276" spans="1:8" ht="15.75" customHeight="1" x14ac:dyDescent="0.25">
      <c r="A276" s="17">
        <v>97</v>
      </c>
      <c r="B276" s="20" t="s">
        <v>114</v>
      </c>
      <c r="C276" s="21" t="s">
        <v>298</v>
      </c>
      <c r="D276" s="23" t="s">
        <v>360</v>
      </c>
      <c r="E276" s="22">
        <v>480000</v>
      </c>
      <c r="F276" s="1"/>
      <c r="H276" s="22">
        <v>480000</v>
      </c>
    </row>
    <row r="277" spans="1:8" ht="15.75" customHeight="1" x14ac:dyDescent="0.25">
      <c r="A277" s="17">
        <v>98</v>
      </c>
      <c r="B277" s="20" t="s">
        <v>115</v>
      </c>
      <c r="C277" s="21" t="s">
        <v>299</v>
      </c>
      <c r="D277" s="23" t="s">
        <v>360</v>
      </c>
      <c r="E277" s="22">
        <v>480000</v>
      </c>
      <c r="F277" s="1"/>
      <c r="H277" s="22">
        <v>480000</v>
      </c>
    </row>
    <row r="278" spans="1:8" ht="15.75" customHeight="1" x14ac:dyDescent="0.25">
      <c r="A278" s="17">
        <v>99</v>
      </c>
      <c r="B278" s="20" t="s">
        <v>116</v>
      </c>
      <c r="C278" s="21" t="s">
        <v>231</v>
      </c>
      <c r="D278" s="23" t="s">
        <v>360</v>
      </c>
      <c r="E278" s="22">
        <v>480000</v>
      </c>
      <c r="F278" s="1"/>
      <c r="H278" s="22">
        <v>480000</v>
      </c>
    </row>
    <row r="279" spans="1:8" ht="15.75" customHeight="1" x14ac:dyDescent="0.25">
      <c r="A279" s="17">
        <v>100</v>
      </c>
      <c r="B279" s="20" t="s">
        <v>117</v>
      </c>
      <c r="C279" s="21" t="s">
        <v>298</v>
      </c>
      <c r="D279" s="23" t="s">
        <v>359</v>
      </c>
      <c r="E279" s="22">
        <v>560000</v>
      </c>
      <c r="F279" s="1"/>
      <c r="H279" s="22">
        <v>560000</v>
      </c>
    </row>
    <row r="280" spans="1:8" ht="15.75" customHeight="1" x14ac:dyDescent="0.25">
      <c r="A280" s="17">
        <v>101</v>
      </c>
      <c r="B280" s="20" t="s">
        <v>118</v>
      </c>
      <c r="C280" s="21" t="s">
        <v>300</v>
      </c>
      <c r="D280" s="23" t="s">
        <v>360</v>
      </c>
      <c r="E280" s="22">
        <v>480000</v>
      </c>
      <c r="F280" s="1"/>
      <c r="H280" s="22">
        <v>480000</v>
      </c>
    </row>
    <row r="281" spans="1:8" ht="15.75" customHeight="1" x14ac:dyDescent="0.25">
      <c r="A281" s="17">
        <v>102</v>
      </c>
      <c r="B281" s="20" t="s">
        <v>119</v>
      </c>
      <c r="C281" s="21" t="s">
        <v>301</v>
      </c>
      <c r="D281" s="23" t="s">
        <v>359</v>
      </c>
      <c r="E281" s="22">
        <v>560000</v>
      </c>
      <c r="F281" s="1"/>
      <c r="H281" s="22">
        <v>560000</v>
      </c>
    </row>
    <row r="282" spans="1:8" ht="15.75" customHeight="1" x14ac:dyDescent="0.25">
      <c r="A282" s="17">
        <v>103</v>
      </c>
      <c r="B282" s="20" t="s">
        <v>120</v>
      </c>
      <c r="C282" s="21" t="s">
        <v>302</v>
      </c>
      <c r="D282" s="23" t="s">
        <v>359</v>
      </c>
      <c r="E282" s="22">
        <v>560000</v>
      </c>
      <c r="F282" s="1"/>
      <c r="H282" s="22">
        <v>560000</v>
      </c>
    </row>
    <row r="283" spans="1:8" ht="15.75" customHeight="1" x14ac:dyDescent="0.25">
      <c r="A283" s="17">
        <v>104</v>
      </c>
      <c r="B283" s="20" t="s">
        <v>121</v>
      </c>
      <c r="C283" s="21" t="s">
        <v>302</v>
      </c>
      <c r="D283" s="23" t="s">
        <v>361</v>
      </c>
      <c r="E283" s="22">
        <v>400000</v>
      </c>
      <c r="F283" s="1"/>
      <c r="H283" s="22">
        <v>400000</v>
      </c>
    </row>
    <row r="284" spans="1:8" ht="15.75" customHeight="1" x14ac:dyDescent="0.25">
      <c r="A284" s="17">
        <v>105</v>
      </c>
      <c r="B284" s="20" t="s">
        <v>122</v>
      </c>
      <c r="C284" s="21" t="s">
        <v>303</v>
      </c>
      <c r="D284" s="23" t="s">
        <v>360</v>
      </c>
      <c r="E284" s="22">
        <v>480000</v>
      </c>
      <c r="F284" s="1"/>
      <c r="H284" s="22">
        <v>480000</v>
      </c>
    </row>
    <row r="285" spans="1:8" ht="15.75" customHeight="1" x14ac:dyDescent="0.25">
      <c r="A285" s="17">
        <v>106</v>
      </c>
      <c r="B285" s="20" t="s">
        <v>123</v>
      </c>
      <c r="C285" s="21" t="s">
        <v>304</v>
      </c>
      <c r="D285" s="23" t="s">
        <v>360</v>
      </c>
      <c r="E285" s="22">
        <v>480000</v>
      </c>
      <c r="F285" s="1"/>
      <c r="H285" s="22">
        <v>480000</v>
      </c>
    </row>
    <row r="286" spans="1:8" ht="15.75" customHeight="1" x14ac:dyDescent="0.25">
      <c r="A286" s="17">
        <v>107</v>
      </c>
      <c r="B286" s="20" t="s">
        <v>124</v>
      </c>
      <c r="C286" s="21" t="s">
        <v>305</v>
      </c>
      <c r="D286" s="23" t="s">
        <v>360</v>
      </c>
      <c r="E286" s="22">
        <v>480000</v>
      </c>
      <c r="F286" s="1"/>
      <c r="H286" s="22">
        <v>480000</v>
      </c>
    </row>
    <row r="287" spans="1:8" ht="15.75" customHeight="1" x14ac:dyDescent="0.25">
      <c r="A287" s="17">
        <v>108</v>
      </c>
      <c r="B287" s="20" t="s">
        <v>125</v>
      </c>
      <c r="C287" s="21" t="s">
        <v>306</v>
      </c>
      <c r="D287" s="23" t="s">
        <v>360</v>
      </c>
      <c r="E287" s="22">
        <v>480000</v>
      </c>
      <c r="F287" s="1"/>
      <c r="H287" s="22">
        <v>480000</v>
      </c>
    </row>
    <row r="288" spans="1:8" ht="15.75" customHeight="1" x14ac:dyDescent="0.25">
      <c r="A288" s="17">
        <v>109</v>
      </c>
      <c r="B288" s="20" t="s">
        <v>126</v>
      </c>
      <c r="C288" s="21" t="s">
        <v>307</v>
      </c>
      <c r="D288" s="23" t="s">
        <v>360</v>
      </c>
      <c r="E288" s="22">
        <v>480000</v>
      </c>
      <c r="F288" s="1"/>
      <c r="H288" s="22">
        <v>480000</v>
      </c>
    </row>
    <row r="289" spans="1:8" ht="15.75" customHeight="1" x14ac:dyDescent="0.25">
      <c r="A289" s="17">
        <v>110</v>
      </c>
      <c r="B289" s="20" t="s">
        <v>127</v>
      </c>
      <c r="C289" s="21" t="s">
        <v>308</v>
      </c>
      <c r="D289" s="23" t="s">
        <v>360</v>
      </c>
      <c r="E289" s="22">
        <v>480000</v>
      </c>
      <c r="F289" s="1"/>
      <c r="H289" s="22">
        <v>480000</v>
      </c>
    </row>
    <row r="290" spans="1:8" ht="15.75" customHeight="1" x14ac:dyDescent="0.25">
      <c r="A290" s="17">
        <v>111</v>
      </c>
      <c r="B290" s="20" t="s">
        <v>128</v>
      </c>
      <c r="C290" s="21" t="s">
        <v>309</v>
      </c>
      <c r="D290" s="23" t="s">
        <v>360</v>
      </c>
      <c r="E290" s="22">
        <v>480000</v>
      </c>
      <c r="F290" s="1"/>
      <c r="H290" s="22">
        <v>480000</v>
      </c>
    </row>
    <row r="291" spans="1:8" ht="15.75" customHeight="1" x14ac:dyDescent="0.25">
      <c r="A291" s="17">
        <v>112</v>
      </c>
      <c r="B291" s="20" t="s">
        <v>129</v>
      </c>
      <c r="C291" s="21" t="s">
        <v>310</v>
      </c>
      <c r="D291" s="23" t="s">
        <v>359</v>
      </c>
      <c r="E291" s="22">
        <v>560000</v>
      </c>
      <c r="F291" s="1"/>
      <c r="H291" s="22">
        <v>560000</v>
      </c>
    </row>
    <row r="292" spans="1:8" ht="15.75" customHeight="1" x14ac:dyDescent="0.25">
      <c r="A292" s="17">
        <v>113</v>
      </c>
      <c r="B292" s="20" t="s">
        <v>130</v>
      </c>
      <c r="C292" s="21" t="s">
        <v>311</v>
      </c>
      <c r="D292" s="23" t="s">
        <v>359</v>
      </c>
      <c r="E292" s="22">
        <v>560000</v>
      </c>
      <c r="F292" s="1"/>
      <c r="H292" s="22">
        <v>560000</v>
      </c>
    </row>
    <row r="293" spans="1:8" ht="15.75" customHeight="1" x14ac:dyDescent="0.25">
      <c r="A293" s="17">
        <v>114</v>
      </c>
      <c r="B293" s="20" t="s">
        <v>131</v>
      </c>
      <c r="C293" s="21" t="s">
        <v>312</v>
      </c>
      <c r="D293" s="23" t="s">
        <v>359</v>
      </c>
      <c r="E293" s="22">
        <v>560000</v>
      </c>
      <c r="F293" s="1"/>
      <c r="H293" s="22">
        <v>560000</v>
      </c>
    </row>
    <row r="294" spans="1:8" ht="15.75" customHeight="1" x14ac:dyDescent="0.25">
      <c r="A294" s="17">
        <v>115</v>
      </c>
      <c r="B294" s="20" t="s">
        <v>132</v>
      </c>
      <c r="C294" s="21" t="s">
        <v>313</v>
      </c>
      <c r="D294" s="23" t="s">
        <v>359</v>
      </c>
      <c r="E294" s="22">
        <v>560000</v>
      </c>
      <c r="F294" s="1"/>
      <c r="H294" s="22">
        <v>560000</v>
      </c>
    </row>
    <row r="295" spans="1:8" ht="15.75" customHeight="1" x14ac:dyDescent="0.25">
      <c r="A295" s="17">
        <v>116</v>
      </c>
      <c r="B295" s="20" t="s">
        <v>133</v>
      </c>
      <c r="C295" s="21" t="s">
        <v>314</v>
      </c>
      <c r="D295" s="23" t="s">
        <v>359</v>
      </c>
      <c r="E295" s="22">
        <v>560000</v>
      </c>
      <c r="F295" s="1"/>
      <c r="H295" s="22">
        <v>560000</v>
      </c>
    </row>
    <row r="296" spans="1:8" ht="15.75" customHeight="1" x14ac:dyDescent="0.25">
      <c r="A296" s="17">
        <v>117</v>
      </c>
      <c r="B296" s="20" t="s">
        <v>134</v>
      </c>
      <c r="C296" s="21" t="s">
        <v>315</v>
      </c>
      <c r="D296" s="23" t="s">
        <v>359</v>
      </c>
      <c r="E296" s="22">
        <v>560000</v>
      </c>
      <c r="F296" s="1"/>
      <c r="H296" s="22">
        <v>560000</v>
      </c>
    </row>
    <row r="297" spans="1:8" ht="15.75" customHeight="1" x14ac:dyDescent="0.25">
      <c r="A297" s="17">
        <v>118</v>
      </c>
      <c r="B297" s="20" t="s">
        <v>135</v>
      </c>
      <c r="C297" s="21" t="s">
        <v>316</v>
      </c>
      <c r="D297" s="23" t="s">
        <v>359</v>
      </c>
      <c r="E297" s="22">
        <v>560000</v>
      </c>
      <c r="F297" s="1"/>
      <c r="H297" s="22">
        <v>560000</v>
      </c>
    </row>
    <row r="298" spans="1:8" ht="15.75" customHeight="1" x14ac:dyDescent="0.25">
      <c r="A298" s="17">
        <v>119</v>
      </c>
      <c r="B298" s="20" t="s">
        <v>136</v>
      </c>
      <c r="C298" s="21" t="s">
        <v>317</v>
      </c>
      <c r="D298" s="23" t="s">
        <v>359</v>
      </c>
      <c r="E298" s="22">
        <v>560000</v>
      </c>
      <c r="F298" s="1"/>
      <c r="H298" s="22">
        <v>560000</v>
      </c>
    </row>
    <row r="299" spans="1:8" ht="15.75" customHeight="1" x14ac:dyDescent="0.25">
      <c r="A299" s="17">
        <v>120</v>
      </c>
      <c r="B299" s="20" t="s">
        <v>137</v>
      </c>
      <c r="C299" s="21" t="s">
        <v>318</v>
      </c>
      <c r="D299" s="23" t="s">
        <v>359</v>
      </c>
      <c r="E299" s="22">
        <v>560000</v>
      </c>
      <c r="F299" s="1"/>
      <c r="H299" s="22">
        <v>560000</v>
      </c>
    </row>
    <row r="300" spans="1:8" ht="15.75" customHeight="1" x14ac:dyDescent="0.25">
      <c r="A300" s="17">
        <v>121</v>
      </c>
      <c r="B300" s="20" t="s">
        <v>138</v>
      </c>
      <c r="C300" s="21" t="s">
        <v>319</v>
      </c>
      <c r="D300" s="23" t="s">
        <v>363</v>
      </c>
      <c r="E300" s="22">
        <v>430000</v>
      </c>
      <c r="F300" s="1"/>
      <c r="H300" s="22">
        <v>430000</v>
      </c>
    </row>
    <row r="301" spans="1:8" ht="15.75" customHeight="1" x14ac:dyDescent="0.25">
      <c r="A301" s="17">
        <v>122</v>
      </c>
      <c r="B301" s="20" t="s">
        <v>139</v>
      </c>
      <c r="C301" s="21" t="s">
        <v>320</v>
      </c>
      <c r="D301" s="23" t="s">
        <v>363</v>
      </c>
      <c r="E301" s="22">
        <v>430000</v>
      </c>
      <c r="F301" s="1"/>
      <c r="H301" s="22">
        <v>430000</v>
      </c>
    </row>
    <row r="302" spans="1:8" ht="15.75" customHeight="1" x14ac:dyDescent="0.25">
      <c r="A302" s="17">
        <v>123</v>
      </c>
      <c r="B302" s="20" t="s">
        <v>140</v>
      </c>
      <c r="C302" s="21" t="s">
        <v>321</v>
      </c>
      <c r="D302" s="23" t="s">
        <v>363</v>
      </c>
      <c r="E302" s="22">
        <v>430000</v>
      </c>
      <c r="F302" s="1"/>
      <c r="H302" s="22">
        <v>430000</v>
      </c>
    </row>
    <row r="303" spans="1:8" ht="15.75" customHeight="1" x14ac:dyDescent="0.25">
      <c r="A303" s="17">
        <v>124</v>
      </c>
      <c r="B303" s="20" t="s">
        <v>141</v>
      </c>
      <c r="C303" s="21" t="s">
        <v>321</v>
      </c>
      <c r="D303" s="23" t="s">
        <v>360</v>
      </c>
      <c r="E303" s="22">
        <v>480000</v>
      </c>
      <c r="F303" s="1"/>
      <c r="H303" s="22">
        <v>480000</v>
      </c>
    </row>
    <row r="304" spans="1:8" ht="15.75" customHeight="1" x14ac:dyDescent="0.25">
      <c r="A304" s="17">
        <v>125</v>
      </c>
      <c r="B304" s="20" t="s">
        <v>142</v>
      </c>
      <c r="C304" s="21" t="s">
        <v>322</v>
      </c>
      <c r="D304" s="23" t="s">
        <v>359</v>
      </c>
      <c r="E304" s="22">
        <v>560000</v>
      </c>
      <c r="F304" s="1"/>
      <c r="H304" s="22">
        <v>560000</v>
      </c>
    </row>
    <row r="305" spans="1:9" ht="15.75" customHeight="1" x14ac:dyDescent="0.25">
      <c r="A305" s="17">
        <v>126</v>
      </c>
      <c r="B305" s="20" t="s">
        <v>143</v>
      </c>
      <c r="C305" s="21" t="s">
        <v>323</v>
      </c>
      <c r="D305" s="23" t="s">
        <v>359</v>
      </c>
      <c r="E305" s="22">
        <v>560000</v>
      </c>
      <c r="F305" s="1"/>
      <c r="H305" s="22">
        <v>560000</v>
      </c>
    </row>
    <row r="306" spans="1:9" ht="15.75" customHeight="1" x14ac:dyDescent="0.25">
      <c r="A306" s="17">
        <v>127</v>
      </c>
      <c r="B306" s="20" t="s">
        <v>144</v>
      </c>
      <c r="C306" s="21" t="s">
        <v>324</v>
      </c>
      <c r="D306" s="23" t="s">
        <v>359</v>
      </c>
      <c r="E306" s="22">
        <v>560000</v>
      </c>
      <c r="F306" s="1"/>
      <c r="H306" s="22">
        <v>560000</v>
      </c>
    </row>
    <row r="307" spans="1:9" ht="15.75" customHeight="1" x14ac:dyDescent="0.25">
      <c r="A307" s="17">
        <v>128</v>
      </c>
      <c r="B307" s="20" t="s">
        <v>145</v>
      </c>
      <c r="C307" s="21" t="s">
        <v>324</v>
      </c>
      <c r="D307" s="23" t="s">
        <v>361</v>
      </c>
      <c r="E307" s="22">
        <v>400000</v>
      </c>
      <c r="F307" s="1"/>
      <c r="H307" s="22">
        <v>400000</v>
      </c>
    </row>
    <row r="308" spans="1:9" ht="15.75" customHeight="1" x14ac:dyDescent="0.25">
      <c r="A308" s="17">
        <v>129</v>
      </c>
      <c r="B308" s="20" t="s">
        <v>146</v>
      </c>
      <c r="C308" s="21" t="s">
        <v>325</v>
      </c>
      <c r="D308" s="23" t="s">
        <v>359</v>
      </c>
      <c r="E308" s="22">
        <v>560000</v>
      </c>
      <c r="F308" s="1"/>
      <c r="H308" s="22">
        <v>560000</v>
      </c>
    </row>
    <row r="309" spans="1:9" ht="15.75" customHeight="1" x14ac:dyDescent="0.25">
      <c r="A309" s="17">
        <v>130</v>
      </c>
      <c r="B309" s="20" t="s">
        <v>147</v>
      </c>
      <c r="C309" s="21" t="s">
        <v>326</v>
      </c>
      <c r="D309" s="23" t="s">
        <v>359</v>
      </c>
      <c r="E309" s="22">
        <v>560000</v>
      </c>
      <c r="F309" s="1"/>
      <c r="H309" s="22">
        <v>560000</v>
      </c>
    </row>
    <row r="310" spans="1:9" ht="15.75" customHeight="1" x14ac:dyDescent="0.25">
      <c r="A310" s="17">
        <v>131</v>
      </c>
      <c r="B310" s="20" t="s">
        <v>148</v>
      </c>
      <c r="C310" s="21" t="s">
        <v>327</v>
      </c>
      <c r="D310" s="23" t="s">
        <v>359</v>
      </c>
      <c r="E310" s="22">
        <v>560000</v>
      </c>
      <c r="F310" s="1"/>
      <c r="H310" s="22">
        <v>560000</v>
      </c>
    </row>
    <row r="311" spans="1:9" ht="15.75" customHeight="1" x14ac:dyDescent="0.25">
      <c r="A311" s="17">
        <v>132</v>
      </c>
      <c r="B311" s="20" t="s">
        <v>149</v>
      </c>
      <c r="C311" s="21" t="s">
        <v>328</v>
      </c>
      <c r="D311" s="23" t="s">
        <v>359</v>
      </c>
      <c r="E311" s="22">
        <v>560000</v>
      </c>
      <c r="F311" s="1"/>
      <c r="H311" s="22">
        <v>560000</v>
      </c>
    </row>
    <row r="312" spans="1:9" ht="15.75" customHeight="1" x14ac:dyDescent="0.25">
      <c r="A312" s="17">
        <v>133</v>
      </c>
      <c r="B312" s="20" t="s">
        <v>150</v>
      </c>
      <c r="C312" s="21" t="s">
        <v>329</v>
      </c>
      <c r="D312" s="23" t="s">
        <v>359</v>
      </c>
      <c r="E312" s="22">
        <v>560000</v>
      </c>
      <c r="F312" s="1"/>
      <c r="H312" s="22">
        <v>560000</v>
      </c>
    </row>
    <row r="313" spans="1:9" ht="15.75" customHeight="1" x14ac:dyDescent="0.25">
      <c r="A313" s="17">
        <v>134</v>
      </c>
      <c r="B313" s="20" t="s">
        <v>151</v>
      </c>
      <c r="C313" s="21" t="s">
        <v>330</v>
      </c>
      <c r="D313" s="23" t="s">
        <v>359</v>
      </c>
      <c r="E313" s="22">
        <v>560000</v>
      </c>
      <c r="F313" s="1"/>
      <c r="H313" s="22">
        <v>560000</v>
      </c>
    </row>
    <row r="314" spans="1:9" ht="15.75" customHeight="1" x14ac:dyDescent="0.25">
      <c r="A314" s="17">
        <v>135</v>
      </c>
      <c r="B314" s="20" t="s">
        <v>152</v>
      </c>
      <c r="C314" s="21" t="s">
        <v>331</v>
      </c>
      <c r="D314" s="23" t="s">
        <v>359</v>
      </c>
      <c r="E314" s="22">
        <v>560000</v>
      </c>
      <c r="F314" s="1"/>
      <c r="H314" s="22">
        <v>560000</v>
      </c>
    </row>
    <row r="315" spans="1:9" ht="15.75" customHeight="1" x14ac:dyDescent="0.25">
      <c r="A315" s="17">
        <v>136</v>
      </c>
      <c r="B315" s="20" t="s">
        <v>153</v>
      </c>
      <c r="C315" s="21" t="s">
        <v>332</v>
      </c>
      <c r="D315" s="23" t="s">
        <v>359</v>
      </c>
      <c r="E315" s="22">
        <v>560000</v>
      </c>
      <c r="F315" s="1"/>
      <c r="G315" s="22">
        <v>560000</v>
      </c>
    </row>
    <row r="316" spans="1:9" ht="15.75" customHeight="1" x14ac:dyDescent="0.25">
      <c r="A316" s="17">
        <v>137</v>
      </c>
      <c r="B316" s="20" t="s">
        <v>154</v>
      </c>
      <c r="C316" s="21" t="s">
        <v>332</v>
      </c>
      <c r="D316" s="23" t="s">
        <v>361</v>
      </c>
      <c r="E316" s="22">
        <v>400000</v>
      </c>
      <c r="F316" s="1"/>
      <c r="G316" s="22">
        <v>400000</v>
      </c>
    </row>
    <row r="317" spans="1:9" ht="15.75" customHeight="1" x14ac:dyDescent="0.25">
      <c r="A317" s="17">
        <v>138</v>
      </c>
      <c r="B317" s="20" t="s">
        <v>155</v>
      </c>
      <c r="C317" s="21" t="s">
        <v>333</v>
      </c>
      <c r="D317" s="23" t="s">
        <v>359</v>
      </c>
      <c r="E317" s="22">
        <v>560000</v>
      </c>
      <c r="F317" s="1"/>
      <c r="G317" s="22">
        <v>560000</v>
      </c>
      <c r="I317">
        <f>4080+4720+4604+1080</f>
        <v>14484</v>
      </c>
    </row>
    <row r="318" spans="1:9" ht="15.75" customHeight="1" x14ac:dyDescent="0.25">
      <c r="A318" s="17">
        <v>139</v>
      </c>
      <c r="B318" s="20" t="s">
        <v>156</v>
      </c>
      <c r="C318" s="21" t="s">
        <v>334</v>
      </c>
      <c r="D318" s="23" t="s">
        <v>364</v>
      </c>
      <c r="E318" s="22">
        <v>400000</v>
      </c>
      <c r="F318" s="1"/>
      <c r="G318" s="22">
        <v>400000</v>
      </c>
    </row>
    <row r="319" spans="1:9" ht="15.75" customHeight="1" x14ac:dyDescent="0.25">
      <c r="A319" s="17">
        <v>140</v>
      </c>
      <c r="B319" s="20" t="s">
        <v>157</v>
      </c>
      <c r="C319" s="21" t="s">
        <v>335</v>
      </c>
      <c r="D319" s="23" t="s">
        <v>364</v>
      </c>
      <c r="E319" s="22">
        <v>400000</v>
      </c>
      <c r="F319" s="1"/>
      <c r="G319" s="22">
        <v>400000</v>
      </c>
    </row>
    <row r="320" spans="1:9" ht="15.75" customHeight="1" x14ac:dyDescent="0.25">
      <c r="A320" s="17">
        <v>141</v>
      </c>
      <c r="B320" s="20" t="s">
        <v>158</v>
      </c>
      <c r="C320" s="21" t="s">
        <v>336</v>
      </c>
      <c r="D320" s="23" t="s">
        <v>361</v>
      </c>
      <c r="E320" s="22">
        <v>400000</v>
      </c>
      <c r="F320" s="1"/>
      <c r="G320" s="22">
        <v>400000</v>
      </c>
    </row>
    <row r="321" spans="1:8" ht="15.75" customHeight="1" x14ac:dyDescent="0.25">
      <c r="A321" s="17">
        <v>142</v>
      </c>
      <c r="B321" s="20" t="s">
        <v>159</v>
      </c>
      <c r="C321" s="21" t="s">
        <v>337</v>
      </c>
      <c r="D321" s="23" t="s">
        <v>361</v>
      </c>
      <c r="E321" s="22">
        <v>400000</v>
      </c>
      <c r="F321" s="1"/>
      <c r="G321" s="22">
        <v>400000</v>
      </c>
    </row>
    <row r="322" spans="1:8" ht="15.75" customHeight="1" x14ac:dyDescent="0.25">
      <c r="A322" s="17">
        <v>143</v>
      </c>
      <c r="B322" s="20" t="s">
        <v>160</v>
      </c>
      <c r="C322" s="21" t="s">
        <v>338</v>
      </c>
      <c r="D322" s="23" t="s">
        <v>361</v>
      </c>
      <c r="E322" s="22">
        <v>400000</v>
      </c>
      <c r="F322" s="1"/>
      <c r="G322" s="22">
        <v>400000</v>
      </c>
    </row>
    <row r="323" spans="1:8" ht="15.75" customHeight="1" x14ac:dyDescent="0.25">
      <c r="A323" s="17">
        <v>144</v>
      </c>
      <c r="B323" s="20" t="s">
        <v>161</v>
      </c>
      <c r="C323" s="21" t="s">
        <v>338</v>
      </c>
      <c r="D323" s="23" t="s">
        <v>359</v>
      </c>
      <c r="E323" s="22">
        <v>560000</v>
      </c>
      <c r="F323" s="1"/>
      <c r="G323" s="22">
        <v>560000</v>
      </c>
    </row>
    <row r="324" spans="1:8" ht="15.75" customHeight="1" x14ac:dyDescent="0.25">
      <c r="A324" s="17">
        <v>145</v>
      </c>
      <c r="B324" s="20" t="s">
        <v>162</v>
      </c>
      <c r="C324" s="21" t="s">
        <v>339</v>
      </c>
      <c r="D324" s="23" t="s">
        <v>359</v>
      </c>
      <c r="E324" s="22">
        <v>560000</v>
      </c>
      <c r="F324" s="1"/>
      <c r="G324" s="22">
        <v>560000</v>
      </c>
    </row>
    <row r="325" spans="1:8" ht="15.75" customHeight="1" x14ac:dyDescent="0.25">
      <c r="A325" s="17">
        <v>146</v>
      </c>
      <c r="B325" s="20" t="s">
        <v>163</v>
      </c>
      <c r="C325" s="21" t="s">
        <v>340</v>
      </c>
      <c r="D325" s="23" t="s">
        <v>359</v>
      </c>
      <c r="E325" s="22">
        <v>560000</v>
      </c>
      <c r="F325" s="1"/>
      <c r="G325" s="22">
        <v>560000</v>
      </c>
    </row>
    <row r="326" spans="1:8" ht="15.75" customHeight="1" x14ac:dyDescent="0.25">
      <c r="A326" s="17">
        <v>147</v>
      </c>
      <c r="B326" s="20" t="s">
        <v>164</v>
      </c>
      <c r="C326" s="21" t="s">
        <v>340</v>
      </c>
      <c r="D326" s="23" t="s">
        <v>361</v>
      </c>
      <c r="E326" s="22">
        <v>400000</v>
      </c>
      <c r="F326" s="1"/>
      <c r="G326" s="22">
        <v>400000</v>
      </c>
    </row>
    <row r="327" spans="1:8" ht="15.75" customHeight="1" x14ac:dyDescent="0.25">
      <c r="A327" s="17">
        <v>148</v>
      </c>
      <c r="B327" s="20" t="s">
        <v>165</v>
      </c>
      <c r="C327" s="21" t="s">
        <v>341</v>
      </c>
      <c r="D327" s="23" t="s">
        <v>360</v>
      </c>
      <c r="E327" s="22">
        <v>480000</v>
      </c>
      <c r="F327" s="1"/>
      <c r="G327" s="22">
        <v>480000</v>
      </c>
    </row>
    <row r="328" spans="1:8" ht="15.75" customHeight="1" x14ac:dyDescent="0.25">
      <c r="A328" s="17">
        <v>149</v>
      </c>
      <c r="B328" s="20" t="s">
        <v>166</v>
      </c>
      <c r="C328" s="21" t="s">
        <v>342</v>
      </c>
      <c r="D328" s="23" t="s">
        <v>359</v>
      </c>
      <c r="E328" s="22">
        <v>560000</v>
      </c>
      <c r="F328" s="1"/>
      <c r="G328" s="24"/>
      <c r="H328" s="22">
        <v>560000</v>
      </c>
    </row>
    <row r="329" spans="1:8" ht="15.75" customHeight="1" x14ac:dyDescent="0.25">
      <c r="A329" s="17">
        <v>150</v>
      </c>
      <c r="B329" s="20" t="s">
        <v>167</v>
      </c>
      <c r="C329" s="21" t="s">
        <v>343</v>
      </c>
      <c r="D329" s="23" t="s">
        <v>364</v>
      </c>
      <c r="E329" s="22">
        <v>400000</v>
      </c>
      <c r="F329" s="1"/>
      <c r="H329" s="22">
        <v>400000</v>
      </c>
    </row>
    <row r="330" spans="1:8" ht="15.75" customHeight="1" x14ac:dyDescent="0.25">
      <c r="A330" s="17">
        <v>151</v>
      </c>
      <c r="B330" s="20" t="s">
        <v>168</v>
      </c>
      <c r="C330" s="21" t="s">
        <v>344</v>
      </c>
      <c r="D330" s="23" t="s">
        <v>359</v>
      </c>
      <c r="E330" s="22">
        <v>560000</v>
      </c>
      <c r="F330" s="1"/>
      <c r="H330" s="22">
        <v>560000</v>
      </c>
    </row>
    <row r="331" spans="1:8" ht="15.75" customHeight="1" x14ac:dyDescent="0.25">
      <c r="A331" s="17">
        <v>152</v>
      </c>
      <c r="B331" s="20" t="s">
        <v>169</v>
      </c>
      <c r="C331" s="21" t="s">
        <v>345</v>
      </c>
      <c r="D331" s="23" t="s">
        <v>359</v>
      </c>
      <c r="E331" s="22">
        <v>560000</v>
      </c>
      <c r="F331" s="1"/>
      <c r="H331" s="22">
        <v>560000</v>
      </c>
    </row>
    <row r="332" spans="1:8" ht="15.75" customHeight="1" x14ac:dyDescent="0.25">
      <c r="A332" s="17">
        <v>153</v>
      </c>
      <c r="B332" s="20" t="s">
        <v>170</v>
      </c>
      <c r="C332" s="21" t="s">
        <v>346</v>
      </c>
      <c r="D332" s="23" t="s">
        <v>361</v>
      </c>
      <c r="E332" s="22">
        <v>400000</v>
      </c>
      <c r="F332" s="1"/>
      <c r="H332" s="22">
        <v>400000</v>
      </c>
    </row>
    <row r="333" spans="1:8" ht="15.75" customHeight="1" x14ac:dyDescent="0.25">
      <c r="A333" s="17">
        <v>154</v>
      </c>
      <c r="B333" s="20" t="s">
        <v>171</v>
      </c>
      <c r="C333" s="21" t="s">
        <v>347</v>
      </c>
      <c r="D333" s="23" t="s">
        <v>359</v>
      </c>
      <c r="E333" s="22">
        <v>560000</v>
      </c>
      <c r="F333" s="1"/>
      <c r="H333" s="22">
        <v>560000</v>
      </c>
    </row>
    <row r="334" spans="1:8" ht="15.75" customHeight="1" x14ac:dyDescent="0.25">
      <c r="A334" s="17">
        <v>155</v>
      </c>
      <c r="B334" s="20" t="s">
        <v>172</v>
      </c>
      <c r="C334" s="21" t="s">
        <v>348</v>
      </c>
      <c r="D334" s="23" t="s">
        <v>359</v>
      </c>
      <c r="E334" s="22">
        <v>560000</v>
      </c>
      <c r="F334" s="1"/>
      <c r="H334" s="22">
        <v>560000</v>
      </c>
    </row>
    <row r="335" spans="1:8" ht="15.75" customHeight="1" x14ac:dyDescent="0.25">
      <c r="A335" s="17">
        <v>156</v>
      </c>
      <c r="B335" s="20" t="s">
        <v>173</v>
      </c>
      <c r="C335" s="21" t="s">
        <v>348</v>
      </c>
      <c r="D335" s="23" t="s">
        <v>361</v>
      </c>
      <c r="E335" s="22">
        <v>400000</v>
      </c>
      <c r="F335" s="1"/>
      <c r="H335" s="22">
        <v>400000</v>
      </c>
    </row>
    <row r="336" spans="1:8" ht="15.75" customHeight="1" x14ac:dyDescent="0.25">
      <c r="A336" s="17">
        <v>157</v>
      </c>
      <c r="B336" s="20" t="s">
        <v>174</v>
      </c>
      <c r="C336" s="21" t="s">
        <v>349</v>
      </c>
      <c r="D336" s="23" t="s">
        <v>359</v>
      </c>
      <c r="E336" s="22">
        <v>560000</v>
      </c>
      <c r="F336" s="1"/>
      <c r="H336" s="22">
        <v>560000</v>
      </c>
    </row>
    <row r="337" spans="1:12" ht="15.75" customHeight="1" x14ac:dyDescent="0.25">
      <c r="A337" s="17">
        <v>158</v>
      </c>
      <c r="B337" s="20" t="s">
        <v>175</v>
      </c>
      <c r="C337" s="21" t="s">
        <v>350</v>
      </c>
      <c r="D337" s="23" t="s">
        <v>359</v>
      </c>
      <c r="E337" s="22">
        <v>560000</v>
      </c>
      <c r="F337" s="1"/>
      <c r="H337" s="22">
        <v>560000</v>
      </c>
    </row>
    <row r="338" spans="1:12" ht="15.75" customHeight="1" x14ac:dyDescent="0.25">
      <c r="A338" s="17">
        <v>159</v>
      </c>
      <c r="B338" s="20" t="s">
        <v>176</v>
      </c>
      <c r="C338" s="21" t="s">
        <v>351</v>
      </c>
      <c r="D338" s="23" t="s">
        <v>360</v>
      </c>
      <c r="E338" s="22">
        <v>480000</v>
      </c>
      <c r="F338" s="1"/>
      <c r="H338" s="22">
        <v>480000</v>
      </c>
      <c r="I338">
        <f>480+150</f>
        <v>630</v>
      </c>
    </row>
    <row r="339" spans="1:12" ht="15.75" customHeight="1" x14ac:dyDescent="0.25">
      <c r="A339" s="17">
        <v>160</v>
      </c>
      <c r="B339" s="20" t="s">
        <v>177</v>
      </c>
      <c r="C339" s="21" t="s">
        <v>352</v>
      </c>
      <c r="D339" s="23" t="s">
        <v>361</v>
      </c>
      <c r="E339" s="22">
        <v>400000</v>
      </c>
      <c r="F339" s="1"/>
      <c r="H339" s="22">
        <v>400000</v>
      </c>
    </row>
    <row r="340" spans="1:12" ht="15.75" customHeight="1" x14ac:dyDescent="0.25">
      <c r="A340" s="17">
        <v>161</v>
      </c>
      <c r="B340" s="20" t="s">
        <v>178</v>
      </c>
      <c r="C340" s="21" t="s">
        <v>353</v>
      </c>
      <c r="D340" s="23" t="s">
        <v>359</v>
      </c>
      <c r="E340" s="22">
        <v>560000</v>
      </c>
      <c r="F340" s="1"/>
      <c r="H340" s="22">
        <v>560000</v>
      </c>
      <c r="K340">
        <f>5040*4</f>
        <v>20160</v>
      </c>
      <c r="L340">
        <f>150+560</f>
        <v>710</v>
      </c>
    </row>
    <row r="341" spans="1:12" ht="15.75" customHeight="1" x14ac:dyDescent="0.25">
      <c r="A341" s="17">
        <v>162</v>
      </c>
      <c r="B341" s="20" t="s">
        <v>179</v>
      </c>
      <c r="C341" s="21" t="s">
        <v>354</v>
      </c>
      <c r="D341" s="23" t="s">
        <v>359</v>
      </c>
      <c r="E341" s="22">
        <v>560000</v>
      </c>
      <c r="F341" s="1"/>
      <c r="H341" s="22">
        <v>560000</v>
      </c>
    </row>
    <row r="342" spans="1:12" ht="15.75" customHeight="1" x14ac:dyDescent="0.25">
      <c r="A342" s="17">
        <v>163</v>
      </c>
      <c r="B342" s="20" t="s">
        <v>180</v>
      </c>
      <c r="C342" s="21" t="s">
        <v>365</v>
      </c>
      <c r="D342" s="23" t="s">
        <v>361</v>
      </c>
      <c r="E342" s="22">
        <v>400000</v>
      </c>
      <c r="F342" s="1"/>
      <c r="G342" s="22">
        <v>400000</v>
      </c>
      <c r="H342" s="24"/>
    </row>
    <row r="343" spans="1:12" ht="15.75" customHeight="1" x14ac:dyDescent="0.25">
      <c r="A343" s="17">
        <v>164</v>
      </c>
      <c r="B343" s="20" t="s">
        <v>181</v>
      </c>
      <c r="C343" s="21" t="s">
        <v>366</v>
      </c>
      <c r="D343" s="23" t="s">
        <v>393</v>
      </c>
      <c r="E343" s="22">
        <v>370000</v>
      </c>
      <c r="F343" s="1"/>
      <c r="G343" s="22">
        <v>370000</v>
      </c>
    </row>
    <row r="344" spans="1:12" ht="15.75" customHeight="1" x14ac:dyDescent="0.25">
      <c r="A344" s="17">
        <v>165</v>
      </c>
      <c r="B344" s="20" t="s">
        <v>182</v>
      </c>
      <c r="C344" s="21" t="s">
        <v>367</v>
      </c>
      <c r="D344" s="23" t="s">
        <v>359</v>
      </c>
      <c r="E344" s="22">
        <v>560000</v>
      </c>
      <c r="F344" s="1"/>
      <c r="G344" s="22">
        <v>560000</v>
      </c>
    </row>
    <row r="345" spans="1:12" ht="15.75" customHeight="1" x14ac:dyDescent="0.25">
      <c r="A345" s="17">
        <v>166</v>
      </c>
      <c r="B345" s="20" t="s">
        <v>183</v>
      </c>
      <c r="C345" s="21" t="s">
        <v>368</v>
      </c>
      <c r="D345" s="23" t="s">
        <v>396</v>
      </c>
      <c r="E345" s="22">
        <v>5040000</v>
      </c>
      <c r="F345" s="1"/>
      <c r="G345" s="22">
        <v>5040000</v>
      </c>
    </row>
    <row r="346" spans="1:12" ht="15.75" customHeight="1" x14ac:dyDescent="0.25">
      <c r="A346" s="17">
        <v>167</v>
      </c>
      <c r="B346" s="20" t="s">
        <v>184</v>
      </c>
      <c r="C346" s="21" t="s">
        <v>369</v>
      </c>
      <c r="D346" s="23" t="s">
        <v>396</v>
      </c>
      <c r="E346" s="22">
        <v>5040000</v>
      </c>
      <c r="F346" s="1" t="s">
        <v>395</v>
      </c>
      <c r="G346" s="22">
        <v>5040000</v>
      </c>
    </row>
    <row r="347" spans="1:12" ht="15.75" customHeight="1" x14ac:dyDescent="0.25">
      <c r="A347" s="17">
        <v>168</v>
      </c>
      <c r="B347" s="20" t="s">
        <v>185</v>
      </c>
      <c r="C347" s="21" t="s">
        <v>370</v>
      </c>
      <c r="D347" s="23" t="s">
        <v>396</v>
      </c>
      <c r="E347" s="22">
        <v>5040000</v>
      </c>
      <c r="F347" s="1"/>
      <c r="G347" s="22">
        <v>5040000</v>
      </c>
    </row>
    <row r="348" spans="1:12" ht="15.75" customHeight="1" x14ac:dyDescent="0.25">
      <c r="A348" s="17">
        <v>169</v>
      </c>
      <c r="B348" s="20" t="s">
        <v>186</v>
      </c>
      <c r="C348" s="21" t="s">
        <v>371</v>
      </c>
      <c r="D348" s="23" t="s">
        <v>396</v>
      </c>
      <c r="E348" s="22">
        <v>5040000</v>
      </c>
      <c r="F348" s="1"/>
      <c r="G348" s="22">
        <v>5040000</v>
      </c>
    </row>
    <row r="349" spans="1:12" ht="15.75" customHeight="1" x14ac:dyDescent="0.25">
      <c r="A349" s="17">
        <v>170</v>
      </c>
      <c r="B349" s="20" t="s">
        <v>187</v>
      </c>
      <c r="C349" s="21" t="s">
        <v>311</v>
      </c>
      <c r="D349" s="23" t="s">
        <v>361</v>
      </c>
      <c r="E349" s="22">
        <v>400000</v>
      </c>
      <c r="F349" s="1"/>
      <c r="G349" s="22">
        <v>400000</v>
      </c>
    </row>
    <row r="350" spans="1:12" ht="15.75" customHeight="1" x14ac:dyDescent="0.25">
      <c r="A350" s="17">
        <v>171</v>
      </c>
      <c r="B350" s="20" t="s">
        <v>188</v>
      </c>
      <c r="C350" s="21" t="s">
        <v>372</v>
      </c>
      <c r="D350" s="23" t="s">
        <v>360</v>
      </c>
      <c r="E350" s="22">
        <v>480000</v>
      </c>
      <c r="F350" s="1"/>
      <c r="G350" s="22">
        <v>480000</v>
      </c>
    </row>
    <row r="351" spans="1:12" ht="15.75" customHeight="1" x14ac:dyDescent="0.25">
      <c r="A351" s="17">
        <v>172</v>
      </c>
      <c r="B351" s="20" t="s">
        <v>189</v>
      </c>
      <c r="C351" s="21" t="s">
        <v>373</v>
      </c>
      <c r="D351" s="23" t="s">
        <v>359</v>
      </c>
      <c r="E351" s="22">
        <v>560000</v>
      </c>
      <c r="F351" s="1"/>
      <c r="G351" s="22">
        <v>560000</v>
      </c>
    </row>
    <row r="352" spans="1:12" ht="15.75" customHeight="1" x14ac:dyDescent="0.25">
      <c r="A352" s="17">
        <v>173</v>
      </c>
      <c r="B352" s="20" t="s">
        <v>190</v>
      </c>
      <c r="C352" s="21" t="s">
        <v>374</v>
      </c>
      <c r="D352" s="23" t="s">
        <v>359</v>
      </c>
      <c r="E352" s="22">
        <v>560000</v>
      </c>
      <c r="F352" s="1"/>
      <c r="G352" s="22">
        <v>560000</v>
      </c>
    </row>
    <row r="353" spans="1:11" ht="15.75" customHeight="1" x14ac:dyDescent="0.25">
      <c r="A353" s="17">
        <v>174</v>
      </c>
      <c r="B353" s="20" t="s">
        <v>191</v>
      </c>
      <c r="C353" s="21" t="s">
        <v>374</v>
      </c>
      <c r="D353" s="23" t="s">
        <v>361</v>
      </c>
      <c r="E353" s="22">
        <v>400000</v>
      </c>
      <c r="F353" s="1"/>
      <c r="G353" s="22">
        <v>400000</v>
      </c>
    </row>
    <row r="354" spans="1:11" ht="15.75" customHeight="1" x14ac:dyDescent="0.25">
      <c r="A354" s="17">
        <v>175</v>
      </c>
      <c r="B354" s="20" t="s">
        <v>192</v>
      </c>
      <c r="C354" s="21" t="s">
        <v>375</v>
      </c>
      <c r="D354" s="23" t="s">
        <v>360</v>
      </c>
      <c r="E354" s="22">
        <v>480000</v>
      </c>
      <c r="F354" s="1"/>
      <c r="G354" s="22">
        <v>480000</v>
      </c>
    </row>
    <row r="355" spans="1:11" ht="15.75" customHeight="1" x14ac:dyDescent="0.25">
      <c r="A355" s="17">
        <v>176</v>
      </c>
      <c r="B355" s="20" t="s">
        <v>193</v>
      </c>
      <c r="C355" s="21" t="s">
        <v>376</v>
      </c>
      <c r="D355" s="23" t="s">
        <v>359</v>
      </c>
      <c r="E355" s="22">
        <v>560000</v>
      </c>
      <c r="F355" s="1"/>
      <c r="G355" s="22">
        <v>560000</v>
      </c>
      <c r="K355" t="s">
        <v>406</v>
      </c>
    </row>
    <row r="356" spans="1:11" ht="15.75" customHeight="1" x14ac:dyDescent="0.25">
      <c r="A356" s="17">
        <v>177</v>
      </c>
      <c r="B356" s="20" t="s">
        <v>194</v>
      </c>
      <c r="C356" s="21" t="s">
        <v>377</v>
      </c>
      <c r="D356" s="23" t="s">
        <v>359</v>
      </c>
      <c r="E356" s="22">
        <v>560000</v>
      </c>
      <c r="F356" s="1"/>
      <c r="G356" s="22">
        <v>560000</v>
      </c>
    </row>
    <row r="357" spans="1:11" ht="15.75" customHeight="1" x14ac:dyDescent="0.25">
      <c r="A357" s="17">
        <v>178</v>
      </c>
      <c r="B357" s="20" t="s">
        <v>195</v>
      </c>
      <c r="C357" s="21" t="s">
        <v>378</v>
      </c>
      <c r="D357" s="23" t="s">
        <v>359</v>
      </c>
      <c r="E357" s="22">
        <v>560000</v>
      </c>
      <c r="F357" s="1"/>
      <c r="G357" s="22">
        <v>560000</v>
      </c>
    </row>
    <row r="358" spans="1:11" ht="15.75" customHeight="1" x14ac:dyDescent="0.25">
      <c r="A358" s="17">
        <v>179</v>
      </c>
      <c r="B358" s="20" t="s">
        <v>196</v>
      </c>
      <c r="C358" s="21" t="s">
        <v>379</v>
      </c>
      <c r="D358" s="23" t="s">
        <v>361</v>
      </c>
      <c r="E358" s="22">
        <v>400000</v>
      </c>
      <c r="F358" s="1"/>
      <c r="G358" s="24">
        <f>SUM(G180:G357)</f>
        <v>50485000</v>
      </c>
      <c r="H358" s="22">
        <v>400000</v>
      </c>
    </row>
    <row r="359" spans="1:11" ht="15.75" customHeight="1" x14ac:dyDescent="0.25">
      <c r="A359" s="17">
        <v>180</v>
      </c>
      <c r="B359" s="20" t="s">
        <v>197</v>
      </c>
      <c r="C359" s="21" t="s">
        <v>380</v>
      </c>
      <c r="D359" s="23" t="s">
        <v>360</v>
      </c>
      <c r="E359" s="22">
        <v>480000</v>
      </c>
      <c r="F359" s="1"/>
      <c r="H359" s="22">
        <v>480000</v>
      </c>
    </row>
    <row r="360" spans="1:11" ht="15.75" customHeight="1" x14ac:dyDescent="0.25">
      <c r="A360" s="17">
        <v>181</v>
      </c>
      <c r="B360" s="20" t="s">
        <v>198</v>
      </c>
      <c r="C360" s="21" t="s">
        <v>380</v>
      </c>
      <c r="D360" s="23" t="s">
        <v>394</v>
      </c>
      <c r="E360" s="22">
        <v>370000</v>
      </c>
      <c r="F360" s="1"/>
      <c r="H360" s="22">
        <v>370000</v>
      </c>
    </row>
    <row r="361" spans="1:11" ht="15.75" customHeight="1" x14ac:dyDescent="0.25">
      <c r="A361" s="17">
        <v>182</v>
      </c>
      <c r="B361" s="20" t="s">
        <v>199</v>
      </c>
      <c r="C361" s="21" t="s">
        <v>381</v>
      </c>
      <c r="D361" s="23" t="s">
        <v>359</v>
      </c>
      <c r="E361" s="22">
        <v>560000</v>
      </c>
      <c r="F361" s="1"/>
      <c r="H361" s="22">
        <v>560000</v>
      </c>
    </row>
    <row r="362" spans="1:11" ht="15.75" customHeight="1" x14ac:dyDescent="0.25">
      <c r="A362" s="17">
        <v>183</v>
      </c>
      <c r="B362" s="20" t="s">
        <v>200</v>
      </c>
      <c r="C362" s="21" t="s">
        <v>382</v>
      </c>
      <c r="D362" s="23" t="s">
        <v>360</v>
      </c>
      <c r="E362" s="22">
        <v>480000</v>
      </c>
      <c r="F362" s="1"/>
      <c r="H362" s="22">
        <v>480000</v>
      </c>
    </row>
    <row r="363" spans="1:11" ht="15.75" customHeight="1" x14ac:dyDescent="0.25">
      <c r="A363" s="17">
        <v>184</v>
      </c>
      <c r="B363" s="20" t="s">
        <v>201</v>
      </c>
      <c r="C363" s="21" t="s">
        <v>383</v>
      </c>
      <c r="D363" s="23" t="s">
        <v>359</v>
      </c>
      <c r="E363" s="22">
        <v>560000</v>
      </c>
      <c r="F363" s="1"/>
      <c r="H363" s="22">
        <v>560000</v>
      </c>
    </row>
    <row r="364" spans="1:11" ht="15.75" customHeight="1" x14ac:dyDescent="0.25">
      <c r="A364" s="17">
        <v>185</v>
      </c>
      <c r="B364" s="20" t="s">
        <v>202</v>
      </c>
      <c r="C364" s="21" t="s">
        <v>384</v>
      </c>
      <c r="D364" s="23" t="s">
        <v>362</v>
      </c>
      <c r="E364" s="22">
        <v>400000</v>
      </c>
      <c r="F364" s="1"/>
      <c r="H364" s="22">
        <v>400000</v>
      </c>
    </row>
    <row r="365" spans="1:11" ht="15.75" customHeight="1" x14ac:dyDescent="0.25">
      <c r="A365" s="17">
        <v>186</v>
      </c>
      <c r="B365" s="20" t="s">
        <v>203</v>
      </c>
      <c r="C365" s="21" t="s">
        <v>385</v>
      </c>
      <c r="D365" s="23" t="s">
        <v>359</v>
      </c>
      <c r="E365" s="22">
        <v>560000</v>
      </c>
      <c r="F365" s="1"/>
      <c r="H365" s="22">
        <v>560000</v>
      </c>
      <c r="K365" s="22"/>
    </row>
    <row r="366" spans="1:11" ht="15.75" customHeight="1" x14ac:dyDescent="0.25">
      <c r="A366" s="17">
        <v>187</v>
      </c>
      <c r="B366" s="20" t="s">
        <v>204</v>
      </c>
      <c r="C366" s="21" t="s">
        <v>385</v>
      </c>
      <c r="D366" s="23" t="s">
        <v>361</v>
      </c>
      <c r="E366" s="22">
        <v>400000</v>
      </c>
      <c r="F366" s="1"/>
      <c r="H366" s="22">
        <v>400000</v>
      </c>
      <c r="K366" s="22"/>
    </row>
    <row r="367" spans="1:11" ht="15.75" customHeight="1" x14ac:dyDescent="0.25">
      <c r="A367" s="17">
        <v>188</v>
      </c>
      <c r="B367" s="20" t="s">
        <v>205</v>
      </c>
      <c r="C367" s="21" t="s">
        <v>386</v>
      </c>
      <c r="D367" s="23" t="s">
        <v>360</v>
      </c>
      <c r="E367" s="22">
        <v>480000</v>
      </c>
      <c r="F367" s="1"/>
      <c r="H367" s="22">
        <v>480000</v>
      </c>
      <c r="K367" s="22"/>
    </row>
    <row r="368" spans="1:11" ht="15.75" customHeight="1" x14ac:dyDescent="0.25">
      <c r="A368" s="17">
        <v>189</v>
      </c>
      <c r="B368" s="20" t="s">
        <v>206</v>
      </c>
      <c r="C368" s="21" t="s">
        <v>387</v>
      </c>
      <c r="D368" s="23" t="s">
        <v>360</v>
      </c>
      <c r="E368" s="22">
        <v>480000</v>
      </c>
      <c r="F368" s="1"/>
      <c r="H368" s="22">
        <v>480000</v>
      </c>
      <c r="K368" s="22"/>
    </row>
    <row r="369" spans="1:11" ht="15.75" customHeight="1" x14ac:dyDescent="0.25">
      <c r="A369" s="17">
        <v>190</v>
      </c>
      <c r="B369" s="20" t="s">
        <v>207</v>
      </c>
      <c r="C369" s="21" t="s">
        <v>388</v>
      </c>
      <c r="D369" s="23" t="s">
        <v>360</v>
      </c>
      <c r="E369" s="22">
        <v>480000</v>
      </c>
      <c r="F369" s="1"/>
      <c r="H369" s="22">
        <v>480000</v>
      </c>
      <c r="K369" s="22"/>
    </row>
    <row r="370" spans="1:11" ht="15.75" customHeight="1" x14ac:dyDescent="0.25">
      <c r="A370" s="17">
        <v>191</v>
      </c>
      <c r="B370" s="20" t="s">
        <v>208</v>
      </c>
      <c r="C370" s="21" t="s">
        <v>389</v>
      </c>
      <c r="D370" s="23" t="s">
        <v>359</v>
      </c>
      <c r="E370" s="22">
        <v>560000</v>
      </c>
      <c r="F370" s="1"/>
      <c r="H370" s="22">
        <v>560000</v>
      </c>
      <c r="K370" s="22"/>
    </row>
    <row r="371" spans="1:11" ht="15.75" customHeight="1" x14ac:dyDescent="0.25">
      <c r="A371" s="17">
        <v>192</v>
      </c>
      <c r="B371" s="20" t="s">
        <v>209</v>
      </c>
      <c r="C371" s="21" t="s">
        <v>390</v>
      </c>
      <c r="D371" s="23" t="s">
        <v>359</v>
      </c>
      <c r="E371" s="22">
        <v>560000</v>
      </c>
      <c r="F371" s="1"/>
      <c r="H371" s="22">
        <v>560000</v>
      </c>
      <c r="K371" s="22"/>
    </row>
    <row r="372" spans="1:11" ht="15.75" customHeight="1" x14ac:dyDescent="0.25">
      <c r="A372" s="17">
        <v>193</v>
      </c>
      <c r="B372" s="20" t="s">
        <v>210</v>
      </c>
      <c r="C372" s="21" t="s">
        <v>390</v>
      </c>
      <c r="D372" s="23" t="s">
        <v>361</v>
      </c>
      <c r="E372" s="22">
        <v>400000</v>
      </c>
      <c r="F372" s="1"/>
      <c r="H372" s="22">
        <v>400000</v>
      </c>
      <c r="K372" s="22"/>
    </row>
    <row r="373" spans="1:11" ht="15.75" customHeight="1" x14ac:dyDescent="0.25">
      <c r="A373" s="17">
        <v>194</v>
      </c>
      <c r="B373" s="20" t="s">
        <v>211</v>
      </c>
      <c r="C373" s="21" t="s">
        <v>391</v>
      </c>
      <c r="D373" s="23" t="s">
        <v>359</v>
      </c>
      <c r="E373" s="22">
        <v>560000</v>
      </c>
      <c r="F373" s="1"/>
      <c r="H373" s="22">
        <v>560000</v>
      </c>
      <c r="K373" s="22"/>
    </row>
    <row r="374" spans="1:11" ht="15.75" customHeight="1" x14ac:dyDescent="0.25">
      <c r="A374" s="17">
        <v>195</v>
      </c>
      <c r="B374" s="20" t="s">
        <v>212</v>
      </c>
      <c r="C374" s="21" t="s">
        <v>392</v>
      </c>
      <c r="D374" s="23" t="s">
        <v>360</v>
      </c>
      <c r="E374" s="22">
        <v>480000</v>
      </c>
      <c r="F374" s="1"/>
      <c r="H374" s="22">
        <v>480000</v>
      </c>
      <c r="K374" s="22"/>
    </row>
    <row r="375" spans="1:11" ht="15.75" customHeight="1" x14ac:dyDescent="0.25">
      <c r="A375" s="36" t="s">
        <v>9</v>
      </c>
      <c r="B375" s="36"/>
      <c r="C375" s="36"/>
      <c r="D375" s="36"/>
      <c r="E375" s="9">
        <f>SUM(E180:E374)</f>
        <v>117905000</v>
      </c>
      <c r="F375" s="2"/>
      <c r="H375" s="24">
        <f>SUM(H213:H374)</f>
        <v>67420000</v>
      </c>
      <c r="K375" s="22"/>
    </row>
    <row r="376" spans="1:11" ht="15.75" x14ac:dyDescent="0.25">
      <c r="A376" s="37" t="s">
        <v>407</v>
      </c>
      <c r="B376" s="38"/>
      <c r="C376" s="38"/>
      <c r="D376" s="38"/>
      <c r="E376" s="38"/>
      <c r="F376" s="39"/>
      <c r="K376" s="22"/>
    </row>
    <row r="377" spans="1:11" ht="15.75" x14ac:dyDescent="0.25">
      <c r="A377" s="30" t="s">
        <v>408</v>
      </c>
      <c r="B377" s="30"/>
      <c r="C377" s="30"/>
      <c r="D377" s="30"/>
      <c r="E377" s="30"/>
      <c r="F377" s="30"/>
      <c r="K377" s="22"/>
    </row>
    <row r="378" spans="1:11" ht="15.75" x14ac:dyDescent="0.25">
      <c r="A378" s="31" t="s">
        <v>10</v>
      </c>
      <c r="B378" s="31"/>
      <c r="C378" s="3" t="s">
        <v>11</v>
      </c>
      <c r="D378" s="3" t="s">
        <v>12</v>
      </c>
      <c r="E378" s="32" t="s">
        <v>13</v>
      </c>
      <c r="F378" s="32"/>
      <c r="K378" s="24"/>
    </row>
    <row r="379" spans="1:11" ht="15.75" x14ac:dyDescent="0.25">
      <c r="A379" s="3"/>
      <c r="B379" s="3"/>
      <c r="C379" s="3"/>
      <c r="D379" s="3"/>
      <c r="E379" s="6"/>
      <c r="F379" s="6"/>
      <c r="K379" s="25"/>
    </row>
    <row r="380" spans="1:11" ht="15.75" x14ac:dyDescent="0.25">
      <c r="A380" s="3"/>
      <c r="B380" s="3"/>
      <c r="C380" s="3"/>
      <c r="D380" s="3"/>
      <c r="E380" s="6"/>
      <c r="F380" s="6"/>
      <c r="K380" s="25"/>
    </row>
    <row r="381" spans="1:11" ht="15.75" x14ac:dyDescent="0.25">
      <c r="A381" s="3"/>
      <c r="B381" s="3"/>
      <c r="C381" s="3"/>
      <c r="D381" s="3"/>
      <c r="E381" s="6"/>
      <c r="F381" s="6"/>
      <c r="K381" s="24"/>
    </row>
    <row r="382" spans="1:11" ht="15.75" x14ac:dyDescent="0.25">
      <c r="A382" s="3"/>
      <c r="B382" s="3"/>
      <c r="C382" s="5" t="s">
        <v>14</v>
      </c>
      <c r="D382" s="5" t="s">
        <v>15</v>
      </c>
      <c r="E382" s="32" t="s">
        <v>16</v>
      </c>
      <c r="F382" s="32"/>
    </row>
    <row r="383" spans="1:11" ht="15.75" x14ac:dyDescent="0.25">
      <c r="A383" s="10" t="s">
        <v>17</v>
      </c>
      <c r="B383" s="10"/>
      <c r="C383" s="15"/>
      <c r="D383" s="16"/>
      <c r="E383" s="6"/>
      <c r="F383" s="6"/>
    </row>
    <row r="384" spans="1:11" x14ac:dyDescent="0.25">
      <c r="A384" s="10" t="s">
        <v>398</v>
      </c>
      <c r="B384" s="10"/>
      <c r="C384" s="10"/>
      <c r="D384" s="7"/>
      <c r="E384" s="8"/>
      <c r="F384" s="4"/>
      <c r="H384">
        <f>79130+1870+1870+935+9600+740+400+1200+22160</f>
        <v>117905</v>
      </c>
    </row>
    <row r="385" spans="1:6" x14ac:dyDescent="0.25">
      <c r="A385" s="10" t="s">
        <v>400</v>
      </c>
      <c r="B385" s="10"/>
      <c r="C385" s="10"/>
      <c r="D385" s="7"/>
      <c r="E385" s="8"/>
      <c r="F385" s="4"/>
    </row>
    <row r="386" spans="1:6" x14ac:dyDescent="0.25">
      <c r="A386" s="10" t="s">
        <v>401</v>
      </c>
      <c r="B386" s="10"/>
      <c r="C386" s="10"/>
      <c r="D386" s="7"/>
      <c r="E386" s="8"/>
      <c r="F386" s="4"/>
    </row>
    <row r="387" spans="1:6" x14ac:dyDescent="0.25">
      <c r="A387" s="10" t="s">
        <v>402</v>
      </c>
      <c r="B387" s="10"/>
      <c r="C387" s="10"/>
      <c r="D387" s="7"/>
      <c r="E387" s="8"/>
      <c r="F387" s="4"/>
    </row>
    <row r="388" spans="1:6" x14ac:dyDescent="0.25">
      <c r="A388" s="7" t="s">
        <v>405</v>
      </c>
      <c r="B388" s="7"/>
      <c r="C388" s="7"/>
      <c r="D388" s="7"/>
      <c r="E388" s="11"/>
      <c r="F388" s="11"/>
    </row>
    <row r="389" spans="1:6" x14ac:dyDescent="0.25">
      <c r="A389" s="7" t="s">
        <v>397</v>
      </c>
      <c r="B389" s="7"/>
      <c r="C389" s="7"/>
      <c r="D389" s="7"/>
      <c r="E389" s="11"/>
      <c r="F389" s="11"/>
    </row>
    <row r="390" spans="1:6" x14ac:dyDescent="0.25">
      <c r="A390" s="7" t="s">
        <v>403</v>
      </c>
      <c r="B390" s="7"/>
      <c r="C390" s="7"/>
      <c r="D390" s="7"/>
      <c r="E390" s="11"/>
      <c r="F390" s="11"/>
    </row>
    <row r="391" spans="1:6" x14ac:dyDescent="0.25">
      <c r="A391" s="7" t="s">
        <v>404</v>
      </c>
      <c r="B391" s="7"/>
      <c r="C391" s="7"/>
      <c r="D391" s="7"/>
      <c r="E391" s="11"/>
      <c r="F391" s="11"/>
    </row>
    <row r="392" spans="1:6" x14ac:dyDescent="0.25">
      <c r="A392" s="7" t="s">
        <v>399</v>
      </c>
      <c r="B392" s="7"/>
      <c r="C392" s="7"/>
      <c r="D392" s="7"/>
      <c r="E392" s="11"/>
      <c r="F392" s="11"/>
    </row>
    <row r="393" spans="1:6" x14ac:dyDescent="0.25">
      <c r="A393" s="7"/>
      <c r="B393" s="7"/>
      <c r="C393" s="7"/>
      <c r="D393" s="7"/>
      <c r="E393" s="11"/>
      <c r="F393" s="11"/>
    </row>
    <row r="394" spans="1:6" x14ac:dyDescent="0.25">
      <c r="A394" s="14"/>
      <c r="B394" s="7"/>
      <c r="C394" s="7"/>
      <c r="D394" s="7"/>
      <c r="E394" s="11"/>
      <c r="F394" s="11"/>
    </row>
    <row r="395" spans="1:6" x14ac:dyDescent="0.25">
      <c r="A395" s="14"/>
      <c r="B395" s="7"/>
      <c r="C395" s="7"/>
      <c r="D395" s="7"/>
      <c r="E395" s="11"/>
      <c r="F395" s="11"/>
    </row>
    <row r="396" spans="1:6" x14ac:dyDescent="0.25">
      <c r="A396" s="14"/>
      <c r="B396" s="7"/>
      <c r="C396" s="7"/>
      <c r="D396" s="7"/>
      <c r="E396" s="11"/>
      <c r="F396" s="11"/>
    </row>
    <row r="397" spans="1:6" x14ac:dyDescent="0.25">
      <c r="A397" s="14"/>
      <c r="B397" s="7"/>
      <c r="C397" s="7"/>
      <c r="D397" s="7"/>
      <c r="E397" s="11"/>
      <c r="F397" s="11"/>
    </row>
    <row r="398" spans="1:6" x14ac:dyDescent="0.25">
      <c r="A398" s="14"/>
      <c r="B398" s="7"/>
      <c r="C398" s="7"/>
      <c r="D398" s="7"/>
      <c r="E398" s="11"/>
      <c r="F398" s="11"/>
    </row>
  </sheetData>
  <mergeCells count="18">
    <mergeCell ref="A147:F147"/>
    <mergeCell ref="A148:B148"/>
    <mergeCell ref="E148:F148"/>
    <mergeCell ref="E152:F152"/>
    <mergeCell ref="A1:F1"/>
    <mergeCell ref="A2:F2"/>
    <mergeCell ref="A4:F4"/>
    <mergeCell ref="A145:D145"/>
    <mergeCell ref="A146:F146"/>
    <mergeCell ref="A377:F377"/>
    <mergeCell ref="A378:B378"/>
    <mergeCell ref="E378:F378"/>
    <mergeCell ref="E382:F382"/>
    <mergeCell ref="A175:F175"/>
    <mergeCell ref="A176:F176"/>
    <mergeCell ref="A178:F178"/>
    <mergeCell ref="A375:D375"/>
    <mergeCell ref="A376:F376"/>
  </mergeCells>
  <pageMargins left="0.31496062992125984" right="0.11811023622047245" top="0.15748031496062992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0"/>
  <sheetViews>
    <sheetView workbookViewId="0">
      <selection activeCell="J10" sqref="J10"/>
    </sheetView>
  </sheetViews>
  <sheetFormatPr defaultRowHeight="15" x14ac:dyDescent="0.25"/>
  <cols>
    <col min="1" max="1" width="14" customWidth="1"/>
    <col min="2" max="2" width="25.28515625" customWidth="1"/>
    <col min="3" max="3" width="12.28515625" customWidth="1"/>
    <col min="4" max="4" width="17.28515625" customWidth="1"/>
    <col min="5" max="5" width="13.7109375" customWidth="1"/>
  </cols>
  <sheetData>
    <row r="1" spans="1:5" ht="18.75" x14ac:dyDescent="0.3">
      <c r="A1" s="49" t="s">
        <v>648</v>
      </c>
      <c r="B1" s="49" t="s">
        <v>649</v>
      </c>
      <c r="C1" s="49" t="s">
        <v>650</v>
      </c>
      <c r="D1" s="49"/>
      <c r="E1" s="49"/>
    </row>
    <row r="2" spans="1:5" s="53" customFormat="1" ht="14.25" customHeight="1" x14ac:dyDescent="0.25">
      <c r="A2" s="50">
        <v>18002331</v>
      </c>
      <c r="B2" s="51" t="s">
        <v>409</v>
      </c>
      <c r="C2" s="51" t="s">
        <v>410</v>
      </c>
      <c r="D2" s="52">
        <v>776164937</v>
      </c>
      <c r="E2" s="52">
        <v>8461</v>
      </c>
    </row>
    <row r="3" spans="1:5" s="53" customFormat="1" ht="14.25" customHeight="1" x14ac:dyDescent="0.25">
      <c r="A3" s="50">
        <v>18005175</v>
      </c>
      <c r="B3" s="51" t="s">
        <v>411</v>
      </c>
      <c r="C3" s="51" t="s">
        <v>412</v>
      </c>
      <c r="D3" s="52">
        <v>364096457</v>
      </c>
      <c r="E3" s="52">
        <v>8461</v>
      </c>
    </row>
    <row r="4" spans="1:5" s="53" customFormat="1" ht="14.25" customHeight="1" x14ac:dyDescent="0.25">
      <c r="A4" s="50">
        <v>18003996</v>
      </c>
      <c r="B4" s="51" t="s">
        <v>413</v>
      </c>
      <c r="C4" s="51" t="s">
        <v>414</v>
      </c>
      <c r="D4" s="52">
        <v>522448510</v>
      </c>
      <c r="E4" s="52">
        <v>8461</v>
      </c>
    </row>
    <row r="5" spans="1:5" s="53" customFormat="1" ht="14.25" customHeight="1" x14ac:dyDescent="0.25">
      <c r="A5" s="50">
        <v>18004199</v>
      </c>
      <c r="B5" s="51" t="s">
        <v>413</v>
      </c>
      <c r="C5" s="51" t="s">
        <v>415</v>
      </c>
      <c r="D5" s="52">
        <v>924280165</v>
      </c>
      <c r="E5" s="52">
        <v>8461</v>
      </c>
    </row>
    <row r="6" spans="1:5" s="53" customFormat="1" ht="14.25" customHeight="1" x14ac:dyDescent="0.25">
      <c r="A6" s="50">
        <v>18003535</v>
      </c>
      <c r="B6" s="51" t="s">
        <v>416</v>
      </c>
      <c r="C6" s="51" t="s">
        <v>417</v>
      </c>
      <c r="D6" s="52">
        <v>923292980</v>
      </c>
      <c r="E6" s="52">
        <v>8461</v>
      </c>
    </row>
    <row r="7" spans="1:5" s="53" customFormat="1" ht="14.25" customHeight="1" x14ac:dyDescent="0.25">
      <c r="A7" s="54">
        <v>18002235</v>
      </c>
      <c r="B7" s="55" t="s">
        <v>418</v>
      </c>
      <c r="C7" s="55" t="s">
        <v>419</v>
      </c>
      <c r="D7" s="56">
        <v>339521985</v>
      </c>
      <c r="E7" s="52">
        <v>8461</v>
      </c>
    </row>
    <row r="8" spans="1:5" s="53" customFormat="1" ht="14.25" customHeight="1" x14ac:dyDescent="0.25">
      <c r="A8" s="54">
        <v>18001341</v>
      </c>
      <c r="B8" s="55" t="s">
        <v>420</v>
      </c>
      <c r="C8" s="55" t="s">
        <v>421</v>
      </c>
      <c r="D8" s="56">
        <v>903569950</v>
      </c>
      <c r="E8" s="52">
        <v>8461</v>
      </c>
    </row>
    <row r="9" spans="1:5" s="53" customFormat="1" ht="14.25" customHeight="1" x14ac:dyDescent="0.25">
      <c r="A9" s="54">
        <v>18001954</v>
      </c>
      <c r="B9" s="55" t="s">
        <v>422</v>
      </c>
      <c r="C9" s="55" t="s">
        <v>423</v>
      </c>
      <c r="D9" s="56">
        <v>375013548</v>
      </c>
      <c r="E9" s="52">
        <v>8461</v>
      </c>
    </row>
    <row r="10" spans="1:5" s="53" customFormat="1" ht="14.25" customHeight="1" x14ac:dyDescent="0.25">
      <c r="A10" s="54">
        <v>18004055</v>
      </c>
      <c r="B10" s="55" t="s">
        <v>424</v>
      </c>
      <c r="C10" s="55" t="s">
        <v>425</v>
      </c>
      <c r="D10" s="56">
        <v>344032818</v>
      </c>
      <c r="E10" s="52">
        <v>8461</v>
      </c>
    </row>
    <row r="11" spans="1:5" s="53" customFormat="1" ht="14.25" customHeight="1" x14ac:dyDescent="0.25">
      <c r="A11" s="57">
        <v>18003143</v>
      </c>
      <c r="B11" s="58" t="s">
        <v>426</v>
      </c>
      <c r="C11" s="58" t="s">
        <v>427</v>
      </c>
      <c r="D11" s="59">
        <v>926899286</v>
      </c>
      <c r="E11" s="52">
        <v>8461</v>
      </c>
    </row>
    <row r="12" spans="1:5" s="53" customFormat="1" ht="14.25" customHeight="1" x14ac:dyDescent="0.25">
      <c r="A12" s="57">
        <v>18001756</v>
      </c>
      <c r="B12" s="58" t="s">
        <v>428</v>
      </c>
      <c r="C12" s="58" t="s">
        <v>429</v>
      </c>
      <c r="D12" s="59">
        <v>764502725</v>
      </c>
      <c r="E12" s="52">
        <v>8461</v>
      </c>
    </row>
    <row r="13" spans="1:5" s="53" customFormat="1" ht="14.25" customHeight="1" x14ac:dyDescent="0.25">
      <c r="A13" s="57">
        <v>18003986</v>
      </c>
      <c r="B13" s="58" t="s">
        <v>430</v>
      </c>
      <c r="C13" s="58" t="s">
        <v>431</v>
      </c>
      <c r="D13" s="59">
        <v>339940976</v>
      </c>
      <c r="E13" s="52">
        <v>8461</v>
      </c>
    </row>
    <row r="14" spans="1:5" s="53" customFormat="1" ht="14.25" customHeight="1" x14ac:dyDescent="0.25">
      <c r="A14" s="57">
        <v>18004097</v>
      </c>
      <c r="B14" s="58" t="s">
        <v>432</v>
      </c>
      <c r="C14" s="58" t="s">
        <v>433</v>
      </c>
      <c r="D14" s="59">
        <v>365256774</v>
      </c>
      <c r="E14" s="52">
        <v>8461</v>
      </c>
    </row>
    <row r="15" spans="1:5" s="53" customFormat="1" ht="14.25" customHeight="1" x14ac:dyDescent="0.25">
      <c r="A15" s="57">
        <v>18003978</v>
      </c>
      <c r="B15" s="58" t="s">
        <v>434</v>
      </c>
      <c r="C15" s="58" t="s">
        <v>429</v>
      </c>
      <c r="D15" s="59">
        <v>815743940</v>
      </c>
      <c r="E15" s="52">
        <v>8461</v>
      </c>
    </row>
    <row r="16" spans="1:5" s="53" customFormat="1" ht="14.25" customHeight="1" x14ac:dyDescent="0.25">
      <c r="A16" s="54">
        <v>18002738</v>
      </c>
      <c r="B16" s="55" t="s">
        <v>435</v>
      </c>
      <c r="C16" s="55" t="s">
        <v>436</v>
      </c>
      <c r="D16" s="52">
        <v>867534047</v>
      </c>
      <c r="E16" s="52">
        <v>8461</v>
      </c>
    </row>
    <row r="17" spans="1:5" s="53" customFormat="1" ht="14.25" customHeight="1" x14ac:dyDescent="0.25">
      <c r="A17" s="50">
        <v>18003013</v>
      </c>
      <c r="B17" s="51" t="s">
        <v>437</v>
      </c>
      <c r="C17" s="51" t="s">
        <v>438</v>
      </c>
      <c r="D17" s="56">
        <v>702451726</v>
      </c>
      <c r="E17" s="52">
        <v>8461</v>
      </c>
    </row>
    <row r="18" spans="1:5" s="53" customFormat="1" ht="14.25" customHeight="1" x14ac:dyDescent="0.25">
      <c r="A18" s="50">
        <v>18002757</v>
      </c>
      <c r="B18" s="51" t="s">
        <v>439</v>
      </c>
      <c r="C18" s="51" t="s">
        <v>440</v>
      </c>
      <c r="D18" s="52">
        <v>398249357</v>
      </c>
      <c r="E18" s="52">
        <v>8461</v>
      </c>
    </row>
    <row r="19" spans="1:5" s="53" customFormat="1" ht="14.25" customHeight="1" x14ac:dyDescent="0.25">
      <c r="A19" s="50">
        <v>18002775</v>
      </c>
      <c r="B19" s="51" t="s">
        <v>441</v>
      </c>
      <c r="C19" s="51" t="s">
        <v>442</v>
      </c>
      <c r="D19" s="52">
        <v>339366718</v>
      </c>
      <c r="E19" s="52">
        <v>8461</v>
      </c>
    </row>
    <row r="20" spans="1:5" s="53" customFormat="1" ht="14.25" customHeight="1" x14ac:dyDescent="0.25">
      <c r="A20" s="50">
        <v>18002810</v>
      </c>
      <c r="B20" s="51" t="s">
        <v>443</v>
      </c>
      <c r="C20" s="51" t="s">
        <v>444</v>
      </c>
      <c r="D20" s="52">
        <v>374415790</v>
      </c>
      <c r="E20" s="52">
        <v>8461</v>
      </c>
    </row>
    <row r="21" spans="1:5" s="53" customFormat="1" ht="14.25" customHeight="1" x14ac:dyDescent="0.25">
      <c r="A21" s="50">
        <v>18002750</v>
      </c>
      <c r="B21" s="51" t="s">
        <v>445</v>
      </c>
      <c r="C21" s="51" t="s">
        <v>446</v>
      </c>
      <c r="D21" s="52">
        <v>967392454</v>
      </c>
      <c r="E21" s="52">
        <v>8461</v>
      </c>
    </row>
    <row r="22" spans="1:5" s="53" customFormat="1" ht="14.25" customHeight="1" x14ac:dyDescent="0.25">
      <c r="A22" s="54">
        <v>18002347</v>
      </c>
      <c r="B22" s="55" t="s">
        <v>447</v>
      </c>
      <c r="C22" s="55" t="s">
        <v>448</v>
      </c>
      <c r="D22" s="56">
        <v>838191530</v>
      </c>
      <c r="E22" s="52">
        <v>8461</v>
      </c>
    </row>
    <row r="23" spans="1:5" s="53" customFormat="1" ht="14.25" customHeight="1" x14ac:dyDescent="0.25">
      <c r="A23" s="54">
        <v>18002414</v>
      </c>
      <c r="B23" s="55" t="s">
        <v>449</v>
      </c>
      <c r="C23" s="55" t="s">
        <v>450</v>
      </c>
      <c r="D23" s="52">
        <v>332623863</v>
      </c>
      <c r="E23" s="52">
        <v>8461</v>
      </c>
    </row>
    <row r="24" spans="1:5" s="53" customFormat="1" ht="14.25" customHeight="1" x14ac:dyDescent="0.25">
      <c r="A24" s="54">
        <v>18002383</v>
      </c>
      <c r="B24" s="55" t="s">
        <v>451</v>
      </c>
      <c r="C24" s="55" t="s">
        <v>452</v>
      </c>
      <c r="D24" s="52">
        <v>963465817</v>
      </c>
      <c r="E24" s="52">
        <v>8461</v>
      </c>
    </row>
    <row r="25" spans="1:5" s="53" customFormat="1" ht="14.25" customHeight="1" x14ac:dyDescent="0.25">
      <c r="A25" s="54">
        <v>18002521</v>
      </c>
      <c r="B25" s="55" t="s">
        <v>453</v>
      </c>
      <c r="C25" s="55" t="s">
        <v>454</v>
      </c>
      <c r="D25" s="52">
        <v>373618478</v>
      </c>
      <c r="E25" s="52">
        <v>8461</v>
      </c>
    </row>
    <row r="26" spans="1:5" s="53" customFormat="1" ht="14.25" customHeight="1" x14ac:dyDescent="0.25">
      <c r="A26" s="54">
        <v>17001899</v>
      </c>
      <c r="B26" s="55" t="s">
        <v>418</v>
      </c>
      <c r="C26" s="55" t="s">
        <v>455</v>
      </c>
      <c r="D26" s="52">
        <v>374033619</v>
      </c>
      <c r="E26" s="52">
        <v>8461</v>
      </c>
    </row>
    <row r="27" spans="1:5" s="53" customFormat="1" ht="14.25" customHeight="1" x14ac:dyDescent="0.25">
      <c r="A27" s="54">
        <v>18002014</v>
      </c>
      <c r="B27" s="55" t="s">
        <v>456</v>
      </c>
      <c r="C27" s="55" t="s">
        <v>457</v>
      </c>
      <c r="D27" s="52">
        <v>368515622</v>
      </c>
      <c r="E27" s="52">
        <v>8461</v>
      </c>
    </row>
    <row r="28" spans="1:5" s="53" customFormat="1" ht="14.25" customHeight="1" x14ac:dyDescent="0.25">
      <c r="A28" s="54">
        <v>19005117</v>
      </c>
      <c r="B28" s="55" t="s">
        <v>458</v>
      </c>
      <c r="C28" s="55" t="s">
        <v>459</v>
      </c>
      <c r="D28" s="52">
        <v>378490372</v>
      </c>
      <c r="E28" s="52">
        <v>8461</v>
      </c>
    </row>
    <row r="29" spans="1:5" s="53" customFormat="1" ht="14.25" customHeight="1" x14ac:dyDescent="0.25">
      <c r="A29" s="54">
        <v>18002677</v>
      </c>
      <c r="B29" s="55" t="s">
        <v>460</v>
      </c>
      <c r="C29" s="55" t="s">
        <v>461</v>
      </c>
      <c r="D29" s="52">
        <v>773076427</v>
      </c>
      <c r="E29" s="52">
        <v>8461</v>
      </c>
    </row>
    <row r="30" spans="1:5" s="53" customFormat="1" ht="14.25" customHeight="1" x14ac:dyDescent="0.25">
      <c r="A30" s="54">
        <v>18003568</v>
      </c>
      <c r="B30" s="55" t="s">
        <v>462</v>
      </c>
      <c r="C30" s="55" t="s">
        <v>463</v>
      </c>
      <c r="D30" s="52">
        <v>987847921</v>
      </c>
      <c r="E30" s="52">
        <v>8461</v>
      </c>
    </row>
    <row r="31" spans="1:5" s="53" customFormat="1" ht="14.25" customHeight="1" x14ac:dyDescent="0.25">
      <c r="A31" s="54">
        <v>19001856</v>
      </c>
      <c r="B31" s="55" t="s">
        <v>464</v>
      </c>
      <c r="C31" s="55" t="s">
        <v>465</v>
      </c>
      <c r="D31" s="52">
        <v>961908054</v>
      </c>
      <c r="E31" s="52">
        <v>8461</v>
      </c>
    </row>
    <row r="32" spans="1:5" s="53" customFormat="1" ht="14.25" customHeight="1" x14ac:dyDescent="0.25">
      <c r="A32" s="54">
        <v>17003197</v>
      </c>
      <c r="B32" s="55" t="s">
        <v>466</v>
      </c>
      <c r="C32" s="55" t="s">
        <v>467</v>
      </c>
      <c r="D32" s="52">
        <v>834168419</v>
      </c>
      <c r="E32" s="52">
        <v>8461</v>
      </c>
    </row>
    <row r="33" spans="1:5" s="53" customFormat="1" ht="14.25" customHeight="1" x14ac:dyDescent="0.25">
      <c r="A33" s="60">
        <v>18003333</v>
      </c>
      <c r="B33" s="61" t="s">
        <v>468</v>
      </c>
      <c r="C33" s="61" t="s">
        <v>469</v>
      </c>
      <c r="D33" s="62">
        <v>392367557</v>
      </c>
      <c r="E33" s="52">
        <v>8461</v>
      </c>
    </row>
    <row r="34" spans="1:5" s="53" customFormat="1" ht="14.25" customHeight="1" x14ac:dyDescent="0.25">
      <c r="A34" s="63">
        <v>18000190</v>
      </c>
      <c r="B34" s="64" t="s">
        <v>470</v>
      </c>
      <c r="C34" s="65" t="s">
        <v>471</v>
      </c>
      <c r="D34" s="66">
        <v>377039107</v>
      </c>
      <c r="E34" s="52">
        <v>8461</v>
      </c>
    </row>
    <row r="35" spans="1:5" s="53" customFormat="1" ht="14.25" customHeight="1" x14ac:dyDescent="0.25">
      <c r="A35" s="57">
        <v>18001566</v>
      </c>
      <c r="B35" s="58" t="s">
        <v>472</v>
      </c>
      <c r="C35" s="58" t="s">
        <v>473</v>
      </c>
      <c r="D35" s="52">
        <v>762936813</v>
      </c>
      <c r="E35" s="52">
        <v>8461</v>
      </c>
    </row>
    <row r="36" spans="1:5" s="53" customFormat="1" ht="14.25" customHeight="1" x14ac:dyDescent="0.25">
      <c r="A36" s="54">
        <v>18001924</v>
      </c>
      <c r="B36" s="55" t="s">
        <v>474</v>
      </c>
      <c r="C36" s="55" t="s">
        <v>475</v>
      </c>
      <c r="D36" s="52">
        <v>866878930</v>
      </c>
      <c r="E36" s="52">
        <v>8461</v>
      </c>
    </row>
    <row r="37" spans="1:5" s="53" customFormat="1" ht="14.25" customHeight="1" x14ac:dyDescent="0.25">
      <c r="A37" s="54">
        <v>19000959</v>
      </c>
      <c r="B37" s="55" t="s">
        <v>476</v>
      </c>
      <c r="C37" s="55" t="s">
        <v>477</v>
      </c>
      <c r="D37" s="52">
        <v>899635400</v>
      </c>
      <c r="E37" s="52">
        <v>8461</v>
      </c>
    </row>
    <row r="38" spans="1:5" s="53" customFormat="1" ht="14.25" customHeight="1" x14ac:dyDescent="0.25">
      <c r="A38" s="50">
        <v>19000896</v>
      </c>
      <c r="B38" s="51" t="s">
        <v>478</v>
      </c>
      <c r="C38" s="51" t="s">
        <v>479</v>
      </c>
      <c r="D38" s="52">
        <v>908445167</v>
      </c>
      <c r="E38" s="52">
        <v>8461</v>
      </c>
    </row>
    <row r="39" spans="1:5" s="53" customFormat="1" ht="14.25" customHeight="1" x14ac:dyDescent="0.25">
      <c r="A39" s="50">
        <v>19001393</v>
      </c>
      <c r="B39" s="51" t="s">
        <v>480</v>
      </c>
      <c r="C39" s="51" t="s">
        <v>481</v>
      </c>
      <c r="D39" s="52">
        <v>906605112</v>
      </c>
      <c r="E39" s="52">
        <v>8461</v>
      </c>
    </row>
    <row r="40" spans="1:5" s="53" customFormat="1" ht="14.25" customHeight="1" x14ac:dyDescent="0.25">
      <c r="A40" s="67">
        <v>19000913</v>
      </c>
      <c r="B40" s="68" t="s">
        <v>482</v>
      </c>
      <c r="C40" s="68" t="s">
        <v>438</v>
      </c>
      <c r="D40" s="52">
        <v>902963437</v>
      </c>
      <c r="E40" s="52">
        <v>8461</v>
      </c>
    </row>
    <row r="41" spans="1:5" s="53" customFormat="1" ht="14.25" customHeight="1" x14ac:dyDescent="0.25">
      <c r="A41" s="69">
        <v>18003007</v>
      </c>
      <c r="B41" s="70" t="s">
        <v>483</v>
      </c>
      <c r="C41" s="70" t="s">
        <v>484</v>
      </c>
      <c r="D41" s="71">
        <v>911590307</v>
      </c>
      <c r="E41" s="52">
        <v>8461</v>
      </c>
    </row>
    <row r="42" spans="1:5" s="53" customFormat="1" ht="14.25" customHeight="1" x14ac:dyDescent="0.25">
      <c r="A42" s="57">
        <v>19004305</v>
      </c>
      <c r="B42" s="58" t="s">
        <v>485</v>
      </c>
      <c r="C42" s="58" t="s">
        <v>486</v>
      </c>
      <c r="D42" s="59">
        <v>385886184</v>
      </c>
      <c r="E42" s="52">
        <v>8461</v>
      </c>
    </row>
    <row r="43" spans="1:5" s="53" customFormat="1" ht="14.25" customHeight="1" x14ac:dyDescent="0.25">
      <c r="A43" s="57">
        <v>18005116</v>
      </c>
      <c r="B43" s="58" t="s">
        <v>487</v>
      </c>
      <c r="C43" s="58" t="s">
        <v>463</v>
      </c>
      <c r="D43" s="52">
        <v>981676200</v>
      </c>
      <c r="E43" s="52">
        <v>8461</v>
      </c>
    </row>
    <row r="44" spans="1:5" s="53" customFormat="1" ht="14.25" customHeight="1" x14ac:dyDescent="0.25">
      <c r="A44" s="57">
        <v>17003464</v>
      </c>
      <c r="B44" s="58" t="s">
        <v>488</v>
      </c>
      <c r="C44" s="58" t="s">
        <v>489</v>
      </c>
      <c r="D44" s="52">
        <v>899962252</v>
      </c>
      <c r="E44" s="52">
        <v>8461</v>
      </c>
    </row>
    <row r="45" spans="1:5" s="53" customFormat="1" ht="14.25" customHeight="1" x14ac:dyDescent="0.25">
      <c r="A45" s="57">
        <v>19001615</v>
      </c>
      <c r="B45" s="58" t="s">
        <v>490</v>
      </c>
      <c r="C45" s="58" t="s">
        <v>491</v>
      </c>
      <c r="D45" s="59">
        <v>373037251</v>
      </c>
      <c r="E45" s="52">
        <v>8461</v>
      </c>
    </row>
    <row r="46" spans="1:5" s="53" customFormat="1" ht="14.25" customHeight="1" x14ac:dyDescent="0.25">
      <c r="A46" s="50">
        <v>19004300</v>
      </c>
      <c r="B46" s="51" t="s">
        <v>492</v>
      </c>
      <c r="C46" s="51" t="s">
        <v>493</v>
      </c>
      <c r="D46" s="52">
        <v>901018144</v>
      </c>
      <c r="E46" s="52">
        <v>8461</v>
      </c>
    </row>
    <row r="47" spans="1:5" s="53" customFormat="1" ht="14.25" customHeight="1" x14ac:dyDescent="0.25">
      <c r="A47" s="67">
        <v>19002864</v>
      </c>
      <c r="B47" s="68" t="s">
        <v>494</v>
      </c>
      <c r="C47" s="68" t="s">
        <v>448</v>
      </c>
      <c r="D47" s="52">
        <v>392336726</v>
      </c>
      <c r="E47" s="52">
        <v>8461</v>
      </c>
    </row>
    <row r="48" spans="1:5" s="53" customFormat="1" ht="14.25" customHeight="1" x14ac:dyDescent="0.25">
      <c r="A48" s="50">
        <v>19003142</v>
      </c>
      <c r="B48" s="51" t="s">
        <v>495</v>
      </c>
      <c r="C48" s="51" t="s">
        <v>491</v>
      </c>
      <c r="D48" s="52">
        <v>968869929</v>
      </c>
      <c r="E48" s="52">
        <v>8461</v>
      </c>
    </row>
    <row r="49" spans="1:5" s="53" customFormat="1" ht="14.25" customHeight="1" x14ac:dyDescent="0.25">
      <c r="A49" s="50">
        <v>19004210</v>
      </c>
      <c r="B49" s="51" t="s">
        <v>488</v>
      </c>
      <c r="C49" s="51" t="s">
        <v>496</v>
      </c>
      <c r="D49" s="52">
        <v>898228351</v>
      </c>
      <c r="E49" s="52">
        <v>8461</v>
      </c>
    </row>
    <row r="50" spans="1:5" s="53" customFormat="1" ht="14.25" customHeight="1" x14ac:dyDescent="0.25">
      <c r="A50" s="50">
        <v>19001902</v>
      </c>
      <c r="B50" s="51" t="s">
        <v>497</v>
      </c>
      <c r="C50" s="51" t="s">
        <v>425</v>
      </c>
      <c r="D50" s="52">
        <v>352292632</v>
      </c>
      <c r="E50" s="52">
        <v>8461</v>
      </c>
    </row>
    <row r="51" spans="1:5" s="53" customFormat="1" ht="14.25" customHeight="1" x14ac:dyDescent="0.25">
      <c r="A51" s="50">
        <v>19003351</v>
      </c>
      <c r="B51" s="51" t="s">
        <v>443</v>
      </c>
      <c r="C51" s="51" t="s">
        <v>425</v>
      </c>
      <c r="D51" s="52">
        <v>858602117</v>
      </c>
      <c r="E51" s="52">
        <v>8461</v>
      </c>
    </row>
    <row r="52" spans="1:5" s="53" customFormat="1" ht="14.25" customHeight="1" x14ac:dyDescent="0.25">
      <c r="A52" s="57">
        <v>18003372</v>
      </c>
      <c r="B52" s="58" t="s">
        <v>498</v>
      </c>
      <c r="C52" s="58" t="s">
        <v>479</v>
      </c>
      <c r="D52" s="52">
        <v>984328327</v>
      </c>
      <c r="E52" s="52">
        <v>8461</v>
      </c>
    </row>
    <row r="53" spans="1:5" s="53" customFormat="1" ht="14.25" customHeight="1" x14ac:dyDescent="0.25">
      <c r="A53" s="50">
        <v>19002423</v>
      </c>
      <c r="B53" s="51" t="s">
        <v>499</v>
      </c>
      <c r="C53" s="55" t="s">
        <v>500</v>
      </c>
      <c r="D53" s="52">
        <v>337023749</v>
      </c>
      <c r="E53" s="52">
        <v>8461</v>
      </c>
    </row>
    <row r="54" spans="1:5" s="53" customFormat="1" ht="14.25" customHeight="1" x14ac:dyDescent="0.25">
      <c r="A54" s="57">
        <v>19002357</v>
      </c>
      <c r="B54" s="58" t="s">
        <v>501</v>
      </c>
      <c r="C54" s="58" t="s">
        <v>436</v>
      </c>
      <c r="D54" s="59">
        <v>969455204</v>
      </c>
      <c r="E54" s="52">
        <v>8461</v>
      </c>
    </row>
    <row r="55" spans="1:5" s="53" customFormat="1" ht="14.25" customHeight="1" x14ac:dyDescent="0.25">
      <c r="A55" s="54">
        <v>19001871</v>
      </c>
      <c r="B55" s="55" t="s">
        <v>466</v>
      </c>
      <c r="C55" s="55" t="s">
        <v>502</v>
      </c>
      <c r="D55" s="52">
        <v>335614213</v>
      </c>
      <c r="E55" s="52">
        <v>8461</v>
      </c>
    </row>
    <row r="56" spans="1:5" s="53" customFormat="1" ht="14.25" customHeight="1" x14ac:dyDescent="0.25">
      <c r="A56" s="67">
        <v>19001805</v>
      </c>
      <c r="B56" s="72" t="s">
        <v>503</v>
      </c>
      <c r="C56" s="72" t="s">
        <v>504</v>
      </c>
      <c r="D56" s="73">
        <v>867502115</v>
      </c>
      <c r="E56" s="52">
        <v>8461</v>
      </c>
    </row>
    <row r="57" spans="1:5" s="53" customFormat="1" ht="14.25" customHeight="1" x14ac:dyDescent="0.25">
      <c r="A57" s="54">
        <v>18002251</v>
      </c>
      <c r="B57" s="55" t="s">
        <v>458</v>
      </c>
      <c r="C57" s="55" t="s">
        <v>459</v>
      </c>
      <c r="D57" s="52">
        <v>768148449</v>
      </c>
      <c r="E57" s="52">
        <v>8461</v>
      </c>
    </row>
    <row r="58" spans="1:5" s="53" customFormat="1" ht="14.25" customHeight="1" x14ac:dyDescent="0.25">
      <c r="A58" s="50">
        <v>19004631</v>
      </c>
      <c r="B58" s="51" t="s">
        <v>505</v>
      </c>
      <c r="C58" s="51" t="s">
        <v>506</v>
      </c>
      <c r="D58" s="52">
        <v>705625007</v>
      </c>
      <c r="E58" s="52">
        <v>8461</v>
      </c>
    </row>
    <row r="59" spans="1:5" s="53" customFormat="1" ht="14.25" customHeight="1" x14ac:dyDescent="0.25">
      <c r="A59" s="57">
        <v>19001923</v>
      </c>
      <c r="B59" s="58" t="s">
        <v>507</v>
      </c>
      <c r="C59" s="58" t="s">
        <v>508</v>
      </c>
      <c r="D59" s="74">
        <v>342432897</v>
      </c>
      <c r="E59" s="52">
        <v>8461</v>
      </c>
    </row>
    <row r="60" spans="1:5" s="53" customFormat="1" ht="14.25" customHeight="1" x14ac:dyDescent="0.25">
      <c r="A60" s="57">
        <v>18004926</v>
      </c>
      <c r="B60" s="58" t="s">
        <v>509</v>
      </c>
      <c r="C60" s="58" t="s">
        <v>510</v>
      </c>
      <c r="D60" s="52">
        <v>355850033</v>
      </c>
      <c r="E60" s="52">
        <v>8461</v>
      </c>
    </row>
    <row r="61" spans="1:5" s="53" customFormat="1" ht="14.25" customHeight="1" x14ac:dyDescent="0.25">
      <c r="A61" s="57">
        <v>19000440</v>
      </c>
      <c r="B61" s="58" t="s">
        <v>511</v>
      </c>
      <c r="C61" s="58" t="s">
        <v>512</v>
      </c>
      <c r="D61" s="52">
        <v>399842975</v>
      </c>
      <c r="E61" s="52">
        <v>8461</v>
      </c>
    </row>
    <row r="62" spans="1:5" s="53" customFormat="1" ht="14.25" customHeight="1" x14ac:dyDescent="0.25">
      <c r="A62" s="50">
        <v>17002782</v>
      </c>
      <c r="B62" s="51" t="s">
        <v>513</v>
      </c>
      <c r="C62" s="51" t="s">
        <v>465</v>
      </c>
      <c r="D62" s="52">
        <v>335962101</v>
      </c>
      <c r="E62" s="52">
        <v>8461</v>
      </c>
    </row>
    <row r="63" spans="1:5" s="53" customFormat="1" ht="14.25" customHeight="1" x14ac:dyDescent="0.25">
      <c r="A63" s="50">
        <v>19001084</v>
      </c>
      <c r="B63" s="51" t="s">
        <v>514</v>
      </c>
      <c r="C63" s="51" t="s">
        <v>512</v>
      </c>
      <c r="D63" s="52">
        <v>363876092</v>
      </c>
      <c r="E63" s="52">
        <v>8461</v>
      </c>
    </row>
    <row r="64" spans="1:5" s="53" customFormat="1" ht="14.25" customHeight="1" x14ac:dyDescent="0.25">
      <c r="A64" s="50"/>
      <c r="B64" s="51" t="s">
        <v>515</v>
      </c>
      <c r="C64" s="51" t="s">
        <v>512</v>
      </c>
      <c r="D64" s="52">
        <v>901422534</v>
      </c>
      <c r="E64" s="52">
        <v>8461</v>
      </c>
    </row>
    <row r="65" spans="1:5" s="53" customFormat="1" ht="14.25" customHeight="1" x14ac:dyDescent="0.25">
      <c r="A65" s="50">
        <v>17001097</v>
      </c>
      <c r="B65" s="51" t="s">
        <v>516</v>
      </c>
      <c r="C65" s="51" t="s">
        <v>517</v>
      </c>
      <c r="D65" s="52">
        <v>886390310</v>
      </c>
      <c r="E65" s="52">
        <v>8461</v>
      </c>
    </row>
    <row r="66" spans="1:5" s="53" customFormat="1" ht="14.25" customHeight="1" x14ac:dyDescent="0.25">
      <c r="A66" s="50">
        <v>17004887</v>
      </c>
      <c r="B66" s="51" t="s">
        <v>518</v>
      </c>
      <c r="C66" s="51" t="s">
        <v>427</v>
      </c>
      <c r="D66" s="52">
        <v>966418238</v>
      </c>
      <c r="E66" s="52">
        <v>8461</v>
      </c>
    </row>
    <row r="67" spans="1:5" s="53" customFormat="1" ht="14.25" customHeight="1" x14ac:dyDescent="0.25">
      <c r="A67" s="50">
        <v>18002402</v>
      </c>
      <c r="B67" s="51" t="s">
        <v>519</v>
      </c>
      <c r="C67" s="51" t="s">
        <v>520</v>
      </c>
      <c r="D67" s="52">
        <v>329555146</v>
      </c>
      <c r="E67" s="52">
        <v>8461</v>
      </c>
    </row>
    <row r="68" spans="1:5" s="53" customFormat="1" ht="14.25" customHeight="1" x14ac:dyDescent="0.25">
      <c r="A68" s="57">
        <v>19002685</v>
      </c>
      <c r="B68" s="58" t="s">
        <v>521</v>
      </c>
      <c r="C68" s="58" t="s">
        <v>522</v>
      </c>
      <c r="D68" s="59">
        <v>866877910</v>
      </c>
      <c r="E68" s="52">
        <v>8461</v>
      </c>
    </row>
    <row r="69" spans="1:5" s="53" customFormat="1" ht="14.25" customHeight="1" x14ac:dyDescent="0.25">
      <c r="A69" s="57">
        <v>18000694</v>
      </c>
      <c r="B69" s="58" t="s">
        <v>523</v>
      </c>
      <c r="C69" s="58" t="s">
        <v>524</v>
      </c>
      <c r="D69" s="59">
        <v>935586756</v>
      </c>
      <c r="E69" s="52">
        <v>8461</v>
      </c>
    </row>
    <row r="70" spans="1:5" s="53" customFormat="1" ht="14.25" customHeight="1" x14ac:dyDescent="0.25">
      <c r="A70" s="50">
        <v>17002236</v>
      </c>
      <c r="B70" s="51" t="s">
        <v>468</v>
      </c>
      <c r="C70" s="51" t="s">
        <v>484</v>
      </c>
      <c r="D70" s="52">
        <v>901108064</v>
      </c>
      <c r="E70" s="52">
        <v>8461</v>
      </c>
    </row>
    <row r="71" spans="1:5" s="53" customFormat="1" ht="14.25" customHeight="1" x14ac:dyDescent="0.25">
      <c r="A71" s="57">
        <v>18001293</v>
      </c>
      <c r="B71" s="58" t="s">
        <v>456</v>
      </c>
      <c r="C71" s="58" t="s">
        <v>481</v>
      </c>
      <c r="D71" s="59">
        <v>968891957</v>
      </c>
      <c r="E71" s="52">
        <v>8461</v>
      </c>
    </row>
    <row r="72" spans="1:5" s="53" customFormat="1" ht="14.25" customHeight="1" x14ac:dyDescent="0.25">
      <c r="A72" s="50">
        <v>18005418</v>
      </c>
      <c r="B72" s="51" t="s">
        <v>525</v>
      </c>
      <c r="C72" s="51" t="s">
        <v>526</v>
      </c>
      <c r="D72" s="52">
        <v>939518118</v>
      </c>
      <c r="E72" s="52">
        <v>8461</v>
      </c>
    </row>
    <row r="73" spans="1:5" s="53" customFormat="1" ht="14.25" customHeight="1" x14ac:dyDescent="0.25">
      <c r="A73" s="50">
        <v>19001181</v>
      </c>
      <c r="B73" s="51" t="s">
        <v>527</v>
      </c>
      <c r="C73" s="51" t="s">
        <v>528</v>
      </c>
      <c r="D73" s="52">
        <v>335706979</v>
      </c>
      <c r="E73" s="52">
        <v>8461</v>
      </c>
    </row>
    <row r="74" spans="1:5" s="53" customFormat="1" ht="14.25" customHeight="1" x14ac:dyDescent="0.25">
      <c r="A74" s="50">
        <v>19002960</v>
      </c>
      <c r="B74" s="51" t="s">
        <v>529</v>
      </c>
      <c r="C74" s="51" t="s">
        <v>517</v>
      </c>
      <c r="D74" s="52">
        <v>926118721</v>
      </c>
      <c r="E74" s="52">
        <v>8461</v>
      </c>
    </row>
    <row r="75" spans="1:5" s="53" customFormat="1" ht="14.25" customHeight="1" x14ac:dyDescent="0.25">
      <c r="A75" s="57">
        <v>19000442</v>
      </c>
      <c r="B75" s="58" t="s">
        <v>530</v>
      </c>
      <c r="C75" s="58" t="s">
        <v>461</v>
      </c>
      <c r="D75" s="52">
        <v>901442057</v>
      </c>
      <c r="E75" s="52">
        <v>8461</v>
      </c>
    </row>
    <row r="76" spans="1:5" s="53" customFormat="1" ht="14.25" customHeight="1" x14ac:dyDescent="0.25">
      <c r="A76" s="75">
        <v>19003841</v>
      </c>
      <c r="B76" s="76" t="s">
        <v>443</v>
      </c>
      <c r="C76" s="77" t="s">
        <v>479</v>
      </c>
      <c r="D76" s="74">
        <v>394004906</v>
      </c>
      <c r="E76" s="52">
        <v>8461</v>
      </c>
    </row>
    <row r="77" spans="1:5" s="53" customFormat="1" ht="14.25" customHeight="1" x14ac:dyDescent="0.25">
      <c r="A77" s="57">
        <v>19003725</v>
      </c>
      <c r="B77" s="58" t="s">
        <v>531</v>
      </c>
      <c r="C77" s="58" t="s">
        <v>510</v>
      </c>
      <c r="D77" s="59">
        <v>376903924</v>
      </c>
      <c r="E77" s="52">
        <v>8461</v>
      </c>
    </row>
    <row r="78" spans="1:5" s="53" customFormat="1" ht="14.25" customHeight="1" x14ac:dyDescent="0.25">
      <c r="A78" s="50">
        <v>18003570</v>
      </c>
      <c r="B78" s="51" t="s">
        <v>532</v>
      </c>
      <c r="C78" s="51" t="s">
        <v>533</v>
      </c>
      <c r="D78" s="52">
        <v>327341744</v>
      </c>
      <c r="E78" s="52">
        <v>8461</v>
      </c>
    </row>
    <row r="79" spans="1:5" s="53" customFormat="1" ht="14.25" customHeight="1" x14ac:dyDescent="0.25">
      <c r="A79" s="50">
        <v>18003128</v>
      </c>
      <c r="B79" s="51" t="s">
        <v>534</v>
      </c>
      <c r="C79" s="51" t="s">
        <v>535</v>
      </c>
      <c r="D79" s="52">
        <v>963431163</v>
      </c>
      <c r="E79" s="52">
        <v>8461</v>
      </c>
    </row>
    <row r="80" spans="1:5" s="53" customFormat="1" ht="14.25" customHeight="1" x14ac:dyDescent="0.25">
      <c r="A80" s="50">
        <v>18004292</v>
      </c>
      <c r="B80" s="51" t="s">
        <v>536</v>
      </c>
      <c r="C80" s="51" t="s">
        <v>537</v>
      </c>
      <c r="D80" s="52">
        <v>904267615</v>
      </c>
      <c r="E80" s="52">
        <v>8461</v>
      </c>
    </row>
    <row r="81" spans="1:5" s="53" customFormat="1" ht="14.25" customHeight="1" x14ac:dyDescent="0.25">
      <c r="A81" s="50">
        <v>17002507</v>
      </c>
      <c r="B81" s="51" t="s">
        <v>538</v>
      </c>
      <c r="C81" s="51" t="s">
        <v>539</v>
      </c>
      <c r="D81" s="52">
        <v>879519335</v>
      </c>
      <c r="E81" s="52">
        <v>8461</v>
      </c>
    </row>
    <row r="82" spans="1:5" s="53" customFormat="1" ht="14.25" customHeight="1" x14ac:dyDescent="0.25">
      <c r="A82" s="50">
        <v>18001593</v>
      </c>
      <c r="B82" s="51" t="s">
        <v>540</v>
      </c>
      <c r="C82" s="51" t="s">
        <v>484</v>
      </c>
      <c r="D82" s="52">
        <v>357112601</v>
      </c>
      <c r="E82" s="52">
        <v>8461</v>
      </c>
    </row>
    <row r="83" spans="1:5" s="53" customFormat="1" ht="14.25" customHeight="1" x14ac:dyDescent="0.25">
      <c r="A83" s="78">
        <v>19001488</v>
      </c>
      <c r="B83" s="79" t="s">
        <v>541</v>
      </c>
      <c r="C83" s="79" t="s">
        <v>542</v>
      </c>
      <c r="D83" s="80">
        <v>342609560</v>
      </c>
      <c r="E83" s="52">
        <v>8461</v>
      </c>
    </row>
    <row r="84" spans="1:5" s="53" customFormat="1" ht="14.25" customHeight="1" x14ac:dyDescent="0.25">
      <c r="A84" s="81">
        <v>18000975</v>
      </c>
      <c r="B84" s="82" t="s">
        <v>543</v>
      </c>
      <c r="C84" s="82" t="s">
        <v>504</v>
      </c>
      <c r="D84" s="58">
        <v>777931925</v>
      </c>
      <c r="E84" s="52">
        <v>8461</v>
      </c>
    </row>
    <row r="85" spans="1:5" s="53" customFormat="1" ht="14.25" customHeight="1" x14ac:dyDescent="0.25">
      <c r="A85" s="83">
        <v>17001391</v>
      </c>
      <c r="B85" s="84" t="s">
        <v>544</v>
      </c>
      <c r="C85" s="84" t="s">
        <v>526</v>
      </c>
      <c r="D85" s="85">
        <v>969418256</v>
      </c>
      <c r="E85" s="52">
        <v>8461</v>
      </c>
    </row>
    <row r="86" spans="1:5" s="53" customFormat="1" ht="14.25" customHeight="1" x14ac:dyDescent="0.25">
      <c r="A86" s="86">
        <v>17001820</v>
      </c>
      <c r="B86" s="82" t="s">
        <v>545</v>
      </c>
      <c r="C86" s="82" t="s">
        <v>491</v>
      </c>
      <c r="D86" s="58">
        <v>359805922</v>
      </c>
      <c r="E86" s="52">
        <v>8461</v>
      </c>
    </row>
    <row r="87" spans="1:5" s="53" customFormat="1" ht="14.25" customHeight="1" x14ac:dyDescent="0.25">
      <c r="A87" s="86">
        <v>18000405</v>
      </c>
      <c r="B87" s="82" t="s">
        <v>546</v>
      </c>
      <c r="C87" s="82" t="s">
        <v>547</v>
      </c>
      <c r="D87" s="58">
        <v>774074840</v>
      </c>
      <c r="E87" s="52">
        <v>8461</v>
      </c>
    </row>
    <row r="88" spans="1:5" s="53" customFormat="1" ht="14.25" customHeight="1" x14ac:dyDescent="0.25">
      <c r="A88" s="86">
        <v>19000392</v>
      </c>
      <c r="B88" s="82" t="s">
        <v>548</v>
      </c>
      <c r="C88" s="82" t="s">
        <v>549</v>
      </c>
      <c r="D88" s="58">
        <v>903320788</v>
      </c>
      <c r="E88" s="52">
        <v>8461</v>
      </c>
    </row>
    <row r="89" spans="1:5" s="53" customFormat="1" ht="14.25" customHeight="1" x14ac:dyDescent="0.25">
      <c r="A89" s="83">
        <v>18000112</v>
      </c>
      <c r="B89" s="84" t="s">
        <v>550</v>
      </c>
      <c r="C89" s="84" t="s">
        <v>551</v>
      </c>
      <c r="D89" s="85">
        <v>779796002</v>
      </c>
      <c r="E89" s="52">
        <v>8461</v>
      </c>
    </row>
    <row r="90" spans="1:5" s="53" customFormat="1" ht="14.25" customHeight="1" x14ac:dyDescent="0.25">
      <c r="A90" s="86">
        <v>18000047</v>
      </c>
      <c r="B90" s="82" t="s">
        <v>552</v>
      </c>
      <c r="C90" s="82" t="s">
        <v>553</v>
      </c>
      <c r="D90" s="58">
        <v>944099837</v>
      </c>
      <c r="E90" s="52">
        <v>8461</v>
      </c>
    </row>
    <row r="91" spans="1:5" s="53" customFormat="1" ht="14.25" customHeight="1" x14ac:dyDescent="0.25">
      <c r="A91" s="86">
        <v>18000661</v>
      </c>
      <c r="B91" s="82" t="s">
        <v>554</v>
      </c>
      <c r="C91" s="82" t="s">
        <v>484</v>
      </c>
      <c r="D91" s="58">
        <v>931815462</v>
      </c>
      <c r="E91" s="52">
        <v>8461</v>
      </c>
    </row>
    <row r="92" spans="1:5" s="53" customFormat="1" ht="14.25" customHeight="1" x14ac:dyDescent="0.25">
      <c r="A92" s="86">
        <v>18000343</v>
      </c>
      <c r="B92" s="82" t="s">
        <v>555</v>
      </c>
      <c r="C92" s="82" t="s">
        <v>436</v>
      </c>
      <c r="D92" s="58">
        <v>908000672</v>
      </c>
      <c r="E92" s="52">
        <v>8461</v>
      </c>
    </row>
    <row r="93" spans="1:5" s="53" customFormat="1" ht="14.25" customHeight="1" x14ac:dyDescent="0.25">
      <c r="A93" s="86">
        <v>18000659</v>
      </c>
      <c r="B93" s="82" t="s">
        <v>556</v>
      </c>
      <c r="C93" s="82" t="s">
        <v>557</v>
      </c>
      <c r="D93" s="58">
        <v>938814040</v>
      </c>
      <c r="E93" s="52">
        <v>8461</v>
      </c>
    </row>
    <row r="94" spans="1:5" s="53" customFormat="1" ht="14.25" customHeight="1" x14ac:dyDescent="0.25">
      <c r="A94" s="86">
        <v>18000690</v>
      </c>
      <c r="B94" s="82" t="s">
        <v>558</v>
      </c>
      <c r="C94" s="82" t="s">
        <v>559</v>
      </c>
      <c r="D94" s="58">
        <v>565563305</v>
      </c>
      <c r="E94" s="52">
        <v>8461</v>
      </c>
    </row>
    <row r="95" spans="1:5" s="53" customFormat="1" ht="14.25" customHeight="1" x14ac:dyDescent="0.25">
      <c r="A95" s="86">
        <v>18000138</v>
      </c>
      <c r="B95" s="82" t="s">
        <v>560</v>
      </c>
      <c r="C95" s="82" t="s">
        <v>461</v>
      </c>
      <c r="D95" s="58">
        <v>794373153</v>
      </c>
      <c r="E95" s="52">
        <v>8461</v>
      </c>
    </row>
    <row r="96" spans="1:5" s="53" customFormat="1" ht="14.25" customHeight="1" x14ac:dyDescent="0.25">
      <c r="A96" s="86">
        <v>18000041</v>
      </c>
      <c r="B96" s="82" t="s">
        <v>561</v>
      </c>
      <c r="C96" s="82" t="s">
        <v>551</v>
      </c>
      <c r="D96" s="58">
        <v>828719072</v>
      </c>
      <c r="E96" s="52">
        <v>8461</v>
      </c>
    </row>
    <row r="97" spans="1:5" s="53" customFormat="1" ht="14.25" customHeight="1" x14ac:dyDescent="0.25">
      <c r="A97" s="86">
        <v>18000707</v>
      </c>
      <c r="B97" s="82" t="s">
        <v>562</v>
      </c>
      <c r="C97" s="82" t="s">
        <v>563</v>
      </c>
      <c r="D97" s="58">
        <v>903651625</v>
      </c>
      <c r="E97" s="52">
        <v>8461</v>
      </c>
    </row>
    <row r="98" spans="1:5" s="53" customFormat="1" ht="14.25" customHeight="1" x14ac:dyDescent="0.25">
      <c r="A98" s="86">
        <v>18000524</v>
      </c>
      <c r="B98" s="82" t="s">
        <v>564</v>
      </c>
      <c r="C98" s="82" t="s">
        <v>565</v>
      </c>
      <c r="D98" s="58">
        <v>839458638</v>
      </c>
      <c r="E98" s="52">
        <v>8461</v>
      </c>
    </row>
    <row r="99" spans="1:5" s="53" customFormat="1" ht="14.25" customHeight="1" x14ac:dyDescent="0.25">
      <c r="A99" s="86">
        <v>18002747</v>
      </c>
      <c r="B99" s="82" t="s">
        <v>566</v>
      </c>
      <c r="C99" s="82" t="s">
        <v>423</v>
      </c>
      <c r="D99" s="58">
        <v>377261167</v>
      </c>
      <c r="E99" s="52">
        <v>8461</v>
      </c>
    </row>
    <row r="100" spans="1:5" s="53" customFormat="1" ht="14.25" customHeight="1" x14ac:dyDescent="0.25">
      <c r="A100" s="58">
        <v>18005070</v>
      </c>
      <c r="B100" s="58" t="s">
        <v>519</v>
      </c>
      <c r="C100" s="58" t="s">
        <v>567</v>
      </c>
      <c r="D100" s="58">
        <v>347953207</v>
      </c>
      <c r="E100" s="52">
        <v>8461</v>
      </c>
    </row>
    <row r="101" spans="1:5" s="53" customFormat="1" ht="14.25" customHeight="1" x14ac:dyDescent="0.25">
      <c r="A101" s="86">
        <v>18003822</v>
      </c>
      <c r="B101" s="82" t="s">
        <v>568</v>
      </c>
      <c r="C101" s="82" t="s">
        <v>569</v>
      </c>
      <c r="D101" s="58">
        <v>378411053</v>
      </c>
      <c r="E101" s="52">
        <v>8461</v>
      </c>
    </row>
    <row r="102" spans="1:5" ht="18.75" x14ac:dyDescent="0.3">
      <c r="A102" s="43"/>
      <c r="B102" s="47"/>
      <c r="C102" s="47"/>
      <c r="D102" s="41"/>
      <c r="E102" s="40"/>
    </row>
    <row r="103" spans="1:5" ht="18.75" x14ac:dyDescent="0.3">
      <c r="A103" s="43"/>
      <c r="B103" s="47"/>
      <c r="C103" s="47"/>
      <c r="D103" s="41"/>
      <c r="E103" s="40"/>
    </row>
    <row r="104" spans="1:5" ht="18.75" x14ac:dyDescent="0.3">
      <c r="A104" s="43"/>
      <c r="B104" s="47"/>
      <c r="C104" s="47"/>
      <c r="D104" s="41"/>
      <c r="E104" s="40"/>
    </row>
    <row r="105" spans="1:5" ht="18.75" x14ac:dyDescent="0.3">
      <c r="A105" s="43"/>
      <c r="B105" s="47"/>
      <c r="C105" s="47"/>
      <c r="D105" s="41"/>
      <c r="E105" s="40"/>
    </row>
    <row r="106" spans="1:5" ht="18.75" x14ac:dyDescent="0.3">
      <c r="A106" s="43"/>
      <c r="B106" s="47"/>
      <c r="C106" s="47"/>
      <c r="D106" s="41"/>
      <c r="E106" s="40"/>
    </row>
    <row r="107" spans="1:5" ht="18.75" x14ac:dyDescent="0.3">
      <c r="A107" s="43"/>
      <c r="B107" s="47"/>
      <c r="C107" s="47"/>
      <c r="D107" s="41"/>
      <c r="E107" s="40"/>
    </row>
    <row r="108" spans="1:5" ht="18.75" x14ac:dyDescent="0.3">
      <c r="A108" s="43"/>
      <c r="B108" s="47"/>
      <c r="C108" s="47"/>
      <c r="D108" s="41"/>
      <c r="E108" s="40"/>
    </row>
    <row r="109" spans="1:5" ht="18.75" x14ac:dyDescent="0.3">
      <c r="A109" s="43">
        <v>18003201</v>
      </c>
      <c r="B109" s="47" t="s">
        <v>488</v>
      </c>
      <c r="C109" s="47" t="s">
        <v>570</v>
      </c>
      <c r="D109" s="41">
        <v>767661927</v>
      </c>
      <c r="E109" s="40"/>
    </row>
    <row r="110" spans="1:5" ht="18.75" x14ac:dyDescent="0.3">
      <c r="A110" s="43">
        <v>19004462</v>
      </c>
      <c r="B110" s="47" t="s">
        <v>571</v>
      </c>
      <c r="C110" s="47" t="s">
        <v>572</v>
      </c>
      <c r="D110" s="41">
        <v>356747695</v>
      </c>
      <c r="E110" s="40"/>
    </row>
    <row r="111" spans="1:5" ht="18.75" x14ac:dyDescent="0.3">
      <c r="A111" s="43">
        <v>19000550</v>
      </c>
      <c r="B111" s="47" t="s">
        <v>573</v>
      </c>
      <c r="C111" s="47" t="s">
        <v>481</v>
      </c>
      <c r="D111" s="41"/>
      <c r="E111" s="40"/>
    </row>
    <row r="112" spans="1:5" ht="18.75" x14ac:dyDescent="0.3">
      <c r="A112" s="43">
        <v>19001737</v>
      </c>
      <c r="B112" s="47" t="s">
        <v>485</v>
      </c>
      <c r="C112" s="47" t="s">
        <v>414</v>
      </c>
      <c r="D112" s="41">
        <v>337818960</v>
      </c>
      <c r="E112" s="40"/>
    </row>
    <row r="113" spans="1:5" ht="18.75" x14ac:dyDescent="0.3">
      <c r="A113" s="43">
        <v>19003532</v>
      </c>
      <c r="B113" s="47" t="s">
        <v>574</v>
      </c>
      <c r="C113" s="47" t="s">
        <v>575</v>
      </c>
      <c r="D113" s="41">
        <v>333537540</v>
      </c>
      <c r="E113" s="40"/>
    </row>
    <row r="114" spans="1:5" ht="18.75" x14ac:dyDescent="0.3">
      <c r="A114" s="43">
        <v>18000577</v>
      </c>
      <c r="B114" s="47" t="s">
        <v>576</v>
      </c>
      <c r="C114" s="47" t="s">
        <v>577</v>
      </c>
      <c r="D114" s="41">
        <v>931142160</v>
      </c>
      <c r="E114" s="40"/>
    </row>
    <row r="115" spans="1:5" ht="18.75" x14ac:dyDescent="0.3">
      <c r="A115" s="43">
        <v>19001143</v>
      </c>
      <c r="B115" s="47" t="s">
        <v>578</v>
      </c>
      <c r="C115" s="47" t="s">
        <v>579</v>
      </c>
      <c r="D115" s="41">
        <v>395453443</v>
      </c>
      <c r="E115" s="40"/>
    </row>
    <row r="116" spans="1:5" ht="18.75" x14ac:dyDescent="0.3">
      <c r="A116" s="43">
        <v>19000204</v>
      </c>
      <c r="B116" s="47" t="s">
        <v>580</v>
      </c>
      <c r="C116" s="47" t="s">
        <v>581</v>
      </c>
      <c r="D116" s="41">
        <v>337411133</v>
      </c>
      <c r="E116" s="40"/>
    </row>
    <row r="117" spans="1:5" ht="18.75" x14ac:dyDescent="0.3">
      <c r="A117" s="43">
        <v>18004689</v>
      </c>
      <c r="B117" s="47" t="s">
        <v>424</v>
      </c>
      <c r="C117" s="47" t="s">
        <v>582</v>
      </c>
      <c r="D117" s="41">
        <v>907671836</v>
      </c>
      <c r="E117" s="40"/>
    </row>
    <row r="118" spans="1:5" ht="18.75" x14ac:dyDescent="0.3">
      <c r="A118" s="43">
        <v>16001901</v>
      </c>
      <c r="B118" s="47" t="s">
        <v>418</v>
      </c>
      <c r="C118" s="47" t="s">
        <v>421</v>
      </c>
      <c r="D118" s="41">
        <v>792087722</v>
      </c>
      <c r="E118" s="40"/>
    </row>
    <row r="119" spans="1:5" ht="18.75" x14ac:dyDescent="0.3">
      <c r="A119" s="43">
        <v>19004296</v>
      </c>
      <c r="B119" s="47" t="s">
        <v>583</v>
      </c>
      <c r="C119" s="47" t="s">
        <v>584</v>
      </c>
      <c r="D119" s="41">
        <v>365959086</v>
      </c>
      <c r="E119" s="40"/>
    </row>
    <row r="120" spans="1:5" ht="18.75" x14ac:dyDescent="0.3">
      <c r="A120" s="43">
        <v>19005237</v>
      </c>
      <c r="B120" s="47" t="s">
        <v>434</v>
      </c>
      <c r="C120" s="47" t="s">
        <v>585</v>
      </c>
      <c r="D120" s="41">
        <v>898326295</v>
      </c>
      <c r="E120" s="40"/>
    </row>
    <row r="121" spans="1:5" ht="18.75" x14ac:dyDescent="0.3">
      <c r="A121" s="43">
        <v>19004197</v>
      </c>
      <c r="B121" s="47" t="s">
        <v>586</v>
      </c>
      <c r="C121" s="47" t="s">
        <v>570</v>
      </c>
      <c r="D121" s="41">
        <v>772190432</v>
      </c>
      <c r="E121" s="40"/>
    </row>
    <row r="122" spans="1:5" ht="18.75" x14ac:dyDescent="0.3">
      <c r="A122" s="46">
        <v>18004327</v>
      </c>
      <c r="B122" s="46" t="s">
        <v>587</v>
      </c>
      <c r="C122" s="46" t="s">
        <v>444</v>
      </c>
      <c r="D122" s="46">
        <v>354045143</v>
      </c>
      <c r="E122" s="40"/>
    </row>
    <row r="123" spans="1:5" ht="18.75" x14ac:dyDescent="0.3">
      <c r="A123" s="43">
        <v>18004708</v>
      </c>
      <c r="B123" s="47" t="s">
        <v>588</v>
      </c>
      <c r="C123" s="47" t="s">
        <v>589</v>
      </c>
      <c r="D123" s="41">
        <v>347359271</v>
      </c>
      <c r="E123" s="40"/>
    </row>
    <row r="124" spans="1:5" ht="18.75" x14ac:dyDescent="0.3">
      <c r="A124" s="43">
        <v>18000358</v>
      </c>
      <c r="B124" s="47" t="s">
        <v>590</v>
      </c>
      <c r="C124" s="47" t="s">
        <v>591</v>
      </c>
      <c r="D124" s="41">
        <v>929035514</v>
      </c>
      <c r="E124" s="40"/>
    </row>
    <row r="125" spans="1:5" ht="18.75" x14ac:dyDescent="0.3">
      <c r="A125" s="43">
        <v>17002512</v>
      </c>
      <c r="B125" s="47" t="s">
        <v>592</v>
      </c>
      <c r="C125" s="47" t="s">
        <v>593</v>
      </c>
      <c r="D125" s="41">
        <v>388534603</v>
      </c>
      <c r="E125" s="40"/>
    </row>
    <row r="126" spans="1:5" ht="18.75" x14ac:dyDescent="0.3">
      <c r="A126" s="43">
        <v>18003031</v>
      </c>
      <c r="B126" s="47" t="s">
        <v>594</v>
      </c>
      <c r="C126" s="47" t="s">
        <v>429</v>
      </c>
      <c r="D126" s="41">
        <v>809181455</v>
      </c>
      <c r="E126" s="40"/>
    </row>
    <row r="127" spans="1:5" ht="18.75" x14ac:dyDescent="0.3">
      <c r="A127" s="43">
        <v>18002011</v>
      </c>
      <c r="B127" s="47" t="s">
        <v>595</v>
      </c>
      <c r="C127" s="47" t="s">
        <v>553</v>
      </c>
      <c r="D127" s="41">
        <v>924345004</v>
      </c>
      <c r="E127" s="40"/>
    </row>
    <row r="128" spans="1:5" ht="18.75" x14ac:dyDescent="0.3">
      <c r="A128" s="43">
        <v>18001535</v>
      </c>
      <c r="B128" s="47" t="s">
        <v>458</v>
      </c>
      <c r="C128" s="47" t="s">
        <v>512</v>
      </c>
      <c r="D128" s="41">
        <v>976494099</v>
      </c>
      <c r="E128" s="40"/>
    </row>
    <row r="129" spans="1:5" ht="18.75" x14ac:dyDescent="0.3">
      <c r="A129" s="43">
        <v>18001538</v>
      </c>
      <c r="B129" s="47" t="s">
        <v>596</v>
      </c>
      <c r="C129" s="47" t="s">
        <v>597</v>
      </c>
      <c r="D129" s="41">
        <v>943780393</v>
      </c>
      <c r="E129" s="40"/>
    </row>
    <row r="130" spans="1:5" ht="18.75" x14ac:dyDescent="0.3">
      <c r="A130" s="43">
        <v>18004400</v>
      </c>
      <c r="B130" s="47" t="s">
        <v>598</v>
      </c>
      <c r="C130" s="47" t="s">
        <v>599</v>
      </c>
      <c r="D130" s="41">
        <v>971953900</v>
      </c>
      <c r="E130" s="40"/>
    </row>
    <row r="131" spans="1:5" ht="18.75" x14ac:dyDescent="0.3">
      <c r="A131" s="43">
        <v>17003488</v>
      </c>
      <c r="B131" s="47" t="s">
        <v>600</v>
      </c>
      <c r="C131" s="47" t="s">
        <v>463</v>
      </c>
      <c r="D131" s="41">
        <v>933343213</v>
      </c>
      <c r="E131" s="40"/>
    </row>
    <row r="132" spans="1:5" ht="18.75" x14ac:dyDescent="0.3">
      <c r="A132" s="43">
        <v>18001618</v>
      </c>
      <c r="B132" s="47" t="s">
        <v>418</v>
      </c>
      <c r="C132" s="47" t="s">
        <v>450</v>
      </c>
      <c r="D132" s="41">
        <v>343674616</v>
      </c>
      <c r="E132" s="40"/>
    </row>
    <row r="133" spans="1:5" ht="18.75" x14ac:dyDescent="0.3">
      <c r="A133" s="43">
        <v>16002878</v>
      </c>
      <c r="B133" s="47" t="s">
        <v>601</v>
      </c>
      <c r="C133" s="47" t="s">
        <v>602</v>
      </c>
      <c r="D133" s="41">
        <v>328747546</v>
      </c>
      <c r="E133" s="40"/>
    </row>
    <row r="134" spans="1:5" ht="18.75" x14ac:dyDescent="0.3">
      <c r="A134" s="43">
        <v>16003047</v>
      </c>
      <c r="B134" s="47" t="s">
        <v>603</v>
      </c>
      <c r="C134" s="47" t="s">
        <v>448</v>
      </c>
      <c r="D134" s="41">
        <v>339338534</v>
      </c>
      <c r="E134" s="40"/>
    </row>
    <row r="135" spans="1:5" ht="18.75" x14ac:dyDescent="0.3">
      <c r="A135" s="43">
        <v>17002943</v>
      </c>
      <c r="B135" s="47" t="s">
        <v>604</v>
      </c>
      <c r="C135" s="47" t="s">
        <v>442</v>
      </c>
      <c r="D135" s="41">
        <v>974949854</v>
      </c>
      <c r="E135" s="40"/>
    </row>
    <row r="136" spans="1:5" ht="18.75" x14ac:dyDescent="0.3">
      <c r="A136" s="43">
        <v>18002777</v>
      </c>
      <c r="B136" s="47" t="s">
        <v>605</v>
      </c>
      <c r="C136" s="47" t="s">
        <v>606</v>
      </c>
      <c r="D136" s="41">
        <v>979894815</v>
      </c>
      <c r="E136" s="40"/>
    </row>
    <row r="137" spans="1:5" ht="18.75" x14ac:dyDescent="0.3">
      <c r="A137" s="43">
        <v>19000357</v>
      </c>
      <c r="B137" s="47" t="s">
        <v>607</v>
      </c>
      <c r="C137" s="47" t="s">
        <v>427</v>
      </c>
      <c r="D137" s="41">
        <v>937321627</v>
      </c>
      <c r="E137" s="40"/>
    </row>
    <row r="138" spans="1:5" ht="18.75" x14ac:dyDescent="0.3">
      <c r="A138" s="42">
        <v>18002545</v>
      </c>
      <c r="B138" s="41" t="s">
        <v>505</v>
      </c>
      <c r="C138" s="41" t="s">
        <v>436</v>
      </c>
      <c r="D138" s="41">
        <v>334566208</v>
      </c>
      <c r="E138" s="40"/>
    </row>
    <row r="139" spans="1:5" ht="18.75" x14ac:dyDescent="0.3">
      <c r="A139" s="42">
        <v>18002649</v>
      </c>
      <c r="B139" s="41" t="s">
        <v>507</v>
      </c>
      <c r="C139" s="41" t="s">
        <v>608</v>
      </c>
      <c r="D139" s="41">
        <v>383130576</v>
      </c>
      <c r="E139" s="40"/>
    </row>
    <row r="140" spans="1:5" ht="18.75" x14ac:dyDescent="0.3">
      <c r="A140" s="42">
        <v>18004186</v>
      </c>
      <c r="B140" s="41" t="s">
        <v>609</v>
      </c>
      <c r="C140" s="41" t="s">
        <v>610</v>
      </c>
      <c r="D140" s="41">
        <v>355392884</v>
      </c>
      <c r="E140" s="40"/>
    </row>
    <row r="141" spans="1:5" ht="18.75" x14ac:dyDescent="0.3">
      <c r="A141" s="42">
        <v>18002676</v>
      </c>
      <c r="B141" s="41" t="s">
        <v>611</v>
      </c>
      <c r="C141" s="41" t="s">
        <v>412</v>
      </c>
      <c r="D141" s="41">
        <v>931138735</v>
      </c>
      <c r="E141" s="40"/>
    </row>
    <row r="142" spans="1:5" ht="18.75" x14ac:dyDescent="0.3">
      <c r="A142" s="42">
        <v>18002655</v>
      </c>
      <c r="B142" s="41" t="s">
        <v>612</v>
      </c>
      <c r="C142" s="41" t="s">
        <v>613</v>
      </c>
      <c r="D142" s="41">
        <v>902508002</v>
      </c>
      <c r="E142" s="40"/>
    </row>
    <row r="143" spans="1:5" ht="18.75" x14ac:dyDescent="0.3">
      <c r="A143" s="43">
        <v>18002664</v>
      </c>
      <c r="B143" s="47" t="s">
        <v>614</v>
      </c>
      <c r="C143" s="47" t="s">
        <v>477</v>
      </c>
      <c r="D143" s="41">
        <v>326915462</v>
      </c>
      <c r="E143" s="40"/>
    </row>
    <row r="144" spans="1:5" ht="18.75" x14ac:dyDescent="0.3">
      <c r="A144" s="42">
        <v>18001485</v>
      </c>
      <c r="B144" s="41" t="s">
        <v>615</v>
      </c>
      <c r="C144" s="41" t="s">
        <v>547</v>
      </c>
      <c r="D144" s="41">
        <v>392706364</v>
      </c>
      <c r="E144" s="40"/>
    </row>
    <row r="145" spans="1:5" ht="18.75" x14ac:dyDescent="0.3">
      <c r="A145" s="43">
        <v>19005161</v>
      </c>
      <c r="B145" s="47" t="s">
        <v>616</v>
      </c>
      <c r="C145" s="47" t="s">
        <v>425</v>
      </c>
      <c r="D145" s="41">
        <v>337055805</v>
      </c>
      <c r="E145" s="40"/>
    </row>
    <row r="146" spans="1:5" ht="18.75" x14ac:dyDescent="0.3">
      <c r="A146" s="43">
        <v>18001953</v>
      </c>
      <c r="B146" s="47" t="s">
        <v>617</v>
      </c>
      <c r="C146" s="47" t="s">
        <v>599</v>
      </c>
      <c r="D146" s="41">
        <v>933681034</v>
      </c>
      <c r="E146" s="40"/>
    </row>
    <row r="147" spans="1:5" ht="18.75" x14ac:dyDescent="0.3">
      <c r="A147" s="43">
        <v>18001394</v>
      </c>
      <c r="B147" s="47" t="s">
        <v>595</v>
      </c>
      <c r="C147" s="47" t="s">
        <v>479</v>
      </c>
      <c r="D147" s="41">
        <v>352646858</v>
      </c>
      <c r="E147" s="40"/>
    </row>
    <row r="148" spans="1:5" ht="18.75" x14ac:dyDescent="0.3">
      <c r="A148" s="41">
        <v>19000079</v>
      </c>
      <c r="B148" s="48" t="s">
        <v>618</v>
      </c>
      <c r="C148" s="41" t="s">
        <v>584</v>
      </c>
      <c r="D148" s="41">
        <v>348518425</v>
      </c>
      <c r="E148" s="40"/>
    </row>
    <row r="149" spans="1:5" ht="18.75" x14ac:dyDescent="0.3">
      <c r="A149" s="43">
        <v>19000083</v>
      </c>
      <c r="B149" s="47" t="s">
        <v>619</v>
      </c>
      <c r="C149" s="47" t="s">
        <v>620</v>
      </c>
      <c r="D149" s="41">
        <v>911429978</v>
      </c>
      <c r="E149" s="40"/>
    </row>
    <row r="150" spans="1:5" ht="18.75" x14ac:dyDescent="0.3">
      <c r="A150" s="43">
        <v>19000084</v>
      </c>
      <c r="B150" s="47" t="s">
        <v>621</v>
      </c>
      <c r="C150" s="47" t="s">
        <v>429</v>
      </c>
      <c r="D150" s="41"/>
      <c r="E150" s="40"/>
    </row>
    <row r="151" spans="1:5" ht="18.75" x14ac:dyDescent="0.3">
      <c r="A151" s="43">
        <v>19004015</v>
      </c>
      <c r="B151" s="47" t="s">
        <v>622</v>
      </c>
      <c r="C151" s="47" t="s">
        <v>623</v>
      </c>
      <c r="D151" s="41">
        <v>328584311</v>
      </c>
      <c r="E151" s="40"/>
    </row>
    <row r="152" spans="1:5" ht="18.75" x14ac:dyDescent="0.3">
      <c r="A152" s="43">
        <v>19003909</v>
      </c>
      <c r="B152" s="47" t="s">
        <v>624</v>
      </c>
      <c r="C152" s="47" t="s">
        <v>559</v>
      </c>
      <c r="D152" s="41">
        <v>373828290</v>
      </c>
      <c r="E152" s="40"/>
    </row>
    <row r="153" spans="1:5" ht="18.75" x14ac:dyDescent="0.3">
      <c r="A153" s="41">
        <v>19000307</v>
      </c>
      <c r="B153" s="48" t="s">
        <v>625</v>
      </c>
      <c r="C153" s="41" t="s">
        <v>626</v>
      </c>
      <c r="D153" s="41">
        <v>378960756</v>
      </c>
      <c r="E153" s="40"/>
    </row>
    <row r="154" spans="1:5" ht="18.75" x14ac:dyDescent="0.3">
      <c r="A154" s="41">
        <v>19000596</v>
      </c>
      <c r="B154" s="48" t="s">
        <v>627</v>
      </c>
      <c r="C154" s="41" t="s">
        <v>628</v>
      </c>
      <c r="D154" s="41">
        <v>382011878</v>
      </c>
      <c r="E154" s="40"/>
    </row>
    <row r="155" spans="1:5" ht="18.75" x14ac:dyDescent="0.3">
      <c r="A155" s="41">
        <v>19000041</v>
      </c>
      <c r="B155" s="48" t="s">
        <v>629</v>
      </c>
      <c r="C155" s="41" t="s">
        <v>425</v>
      </c>
      <c r="D155" s="41">
        <v>944190142</v>
      </c>
      <c r="E155" s="40"/>
    </row>
    <row r="156" spans="1:5" ht="18.75" x14ac:dyDescent="0.3">
      <c r="A156" s="41">
        <v>19000042</v>
      </c>
      <c r="B156" s="41" t="s">
        <v>630</v>
      </c>
      <c r="C156" s="41" t="s">
        <v>631</v>
      </c>
      <c r="D156" s="41">
        <v>352922710</v>
      </c>
      <c r="E156" s="40"/>
    </row>
    <row r="157" spans="1:5" ht="18.75" x14ac:dyDescent="0.3">
      <c r="A157" s="43">
        <v>18001225</v>
      </c>
      <c r="B157" s="47" t="s">
        <v>632</v>
      </c>
      <c r="C157" s="47" t="s">
        <v>491</v>
      </c>
      <c r="D157" s="41">
        <v>967473413</v>
      </c>
      <c r="E157" s="40"/>
    </row>
    <row r="158" spans="1:5" ht="18.75" x14ac:dyDescent="0.3">
      <c r="A158" s="45">
        <v>19001409</v>
      </c>
      <c r="B158" s="46" t="s">
        <v>633</v>
      </c>
      <c r="C158" s="46" t="s">
        <v>634</v>
      </c>
      <c r="D158" s="41">
        <v>789600908</v>
      </c>
      <c r="E158" s="40"/>
    </row>
    <row r="159" spans="1:5" ht="18.75" x14ac:dyDescent="0.3">
      <c r="A159" s="45">
        <v>19000057</v>
      </c>
      <c r="B159" s="46" t="s">
        <v>635</v>
      </c>
      <c r="C159" s="46" t="s">
        <v>465</v>
      </c>
      <c r="D159" s="44">
        <v>762803064</v>
      </c>
      <c r="E159" s="40"/>
    </row>
    <row r="160" spans="1:5" ht="18.75" x14ac:dyDescent="0.3">
      <c r="A160" s="43">
        <v>18003188</v>
      </c>
      <c r="B160" s="47" t="s">
        <v>636</v>
      </c>
      <c r="C160" s="47" t="s">
        <v>602</v>
      </c>
      <c r="D160" s="41">
        <v>963169080</v>
      </c>
      <c r="E160" s="40"/>
    </row>
    <row r="161" spans="1:5" ht="18.75" x14ac:dyDescent="0.3">
      <c r="A161" s="43">
        <v>18004492</v>
      </c>
      <c r="B161" s="47" t="s">
        <v>488</v>
      </c>
      <c r="C161" s="47" t="s">
        <v>637</v>
      </c>
      <c r="D161" s="41">
        <v>931416155</v>
      </c>
      <c r="E161" s="40"/>
    </row>
    <row r="162" spans="1:5" ht="18.75" x14ac:dyDescent="0.3">
      <c r="A162" s="43">
        <v>18003176</v>
      </c>
      <c r="B162" s="47" t="s">
        <v>509</v>
      </c>
      <c r="C162" s="47" t="s">
        <v>638</v>
      </c>
      <c r="D162" s="41">
        <v>969468405</v>
      </c>
      <c r="E162" s="40"/>
    </row>
    <row r="163" spans="1:5" ht="18.75" x14ac:dyDescent="0.3">
      <c r="A163" s="43">
        <v>19000695</v>
      </c>
      <c r="B163" s="47" t="s">
        <v>639</v>
      </c>
      <c r="C163" s="47" t="s">
        <v>473</v>
      </c>
      <c r="D163" s="41">
        <v>903234419</v>
      </c>
      <c r="E163" s="40"/>
    </row>
    <row r="164" spans="1:5" ht="18.75" x14ac:dyDescent="0.3">
      <c r="A164" s="43">
        <v>18003471</v>
      </c>
      <c r="B164" s="47" t="s">
        <v>640</v>
      </c>
      <c r="C164" s="47" t="s">
        <v>641</v>
      </c>
      <c r="D164" s="41">
        <v>388612213</v>
      </c>
      <c r="E164" s="40"/>
    </row>
    <row r="165" spans="1:5" ht="18.75" x14ac:dyDescent="0.3">
      <c r="A165" s="43">
        <v>19005280</v>
      </c>
      <c r="B165" s="47" t="s">
        <v>642</v>
      </c>
      <c r="C165" s="47" t="s">
        <v>643</v>
      </c>
      <c r="D165" s="41">
        <v>396365238</v>
      </c>
      <c r="E165" s="40"/>
    </row>
    <row r="166" spans="1:5" ht="18.75" x14ac:dyDescent="0.3">
      <c r="A166" s="43">
        <v>19002481</v>
      </c>
      <c r="B166" s="47" t="s">
        <v>644</v>
      </c>
      <c r="C166" s="47" t="s">
        <v>570</v>
      </c>
      <c r="D166" s="41">
        <v>896424369</v>
      </c>
      <c r="E166" s="40"/>
    </row>
    <row r="167" spans="1:5" ht="18.75" x14ac:dyDescent="0.3">
      <c r="A167" s="43">
        <v>18001479</v>
      </c>
      <c r="B167" s="47" t="s">
        <v>478</v>
      </c>
      <c r="C167" s="47" t="s">
        <v>559</v>
      </c>
      <c r="D167" s="41">
        <v>978813519</v>
      </c>
      <c r="E167" s="40"/>
    </row>
    <row r="168" spans="1:5" ht="18.75" x14ac:dyDescent="0.3">
      <c r="A168" s="43">
        <v>18001091</v>
      </c>
      <c r="B168" s="47" t="s">
        <v>645</v>
      </c>
      <c r="C168" s="47" t="s">
        <v>646</v>
      </c>
      <c r="D168" s="41">
        <v>935005860</v>
      </c>
      <c r="E168" s="40"/>
    </row>
    <row r="169" spans="1:5" ht="18.75" x14ac:dyDescent="0.3">
      <c r="A169" s="42">
        <v>18002372</v>
      </c>
      <c r="B169" s="41" t="s">
        <v>507</v>
      </c>
      <c r="C169" s="41" t="s">
        <v>647</v>
      </c>
      <c r="D169" s="41">
        <v>586874462</v>
      </c>
      <c r="E169" s="40"/>
    </row>
    <row r="170" spans="1:5" ht="18.75" x14ac:dyDescent="0.3">
      <c r="A170" s="43"/>
      <c r="B170" s="47"/>
      <c r="C170" s="47"/>
      <c r="D170" s="41"/>
      <c r="E170" s="4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2021-01-12T06:39:00Z</cp:lastPrinted>
  <dcterms:created xsi:type="dcterms:W3CDTF">2021-01-05T01:31:38Z</dcterms:created>
  <dcterms:modified xsi:type="dcterms:W3CDTF">2021-01-12T12:28:56Z</dcterms:modified>
</cp:coreProperties>
</file>