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670"/>
  </bookViews>
  <sheets>
    <sheet name="Sheet" sheetId="1" r:id="rId1"/>
  </sheets>
  <definedNames>
    <definedName name="_xlnm.Print_Area" localSheetId="0">Sheet!$A$1:$P$73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8" i="1" l="1"/>
  <c r="H68" i="1"/>
  <c r="I68" i="1"/>
  <c r="J68" i="1"/>
  <c r="K68" i="1"/>
  <c r="L68" i="1"/>
  <c r="M68" i="1"/>
  <c r="N68" i="1"/>
  <c r="O68" i="1"/>
</calcChain>
</file>

<file path=xl/sharedStrings.xml><?xml version="1.0" encoding="utf-8"?>
<sst xmlns="http://schemas.openxmlformats.org/spreadsheetml/2006/main" count="377" uniqueCount="245">
  <si>
    <t>STT</t>
  </si>
  <si>
    <t>Ghi chú</t>
  </si>
  <si>
    <t>Mã sinh viên</t>
  </si>
  <si>
    <t>Họ đệm</t>
  </si>
  <si>
    <t>Tên</t>
  </si>
  <si>
    <t>Giới tính</t>
  </si>
  <si>
    <t>Ngày sinh</t>
  </si>
  <si>
    <t>Thông tin sinh viên</t>
  </si>
  <si>
    <t>Người lập biểu</t>
  </si>
  <si>
    <t>Tổng cộng:</t>
  </si>
  <si>
    <t>Trần Thị Ánh  Tuyết</t>
  </si>
  <si>
    <t>Lớp học</t>
  </si>
  <si>
    <t>Lớp học phần: [071400160922] - Vật lý 2 (19T4-QTM1)</t>
  </si>
  <si>
    <t>DiemHeSo11</t>
  </si>
  <si>
    <t>DiemHeSo12</t>
  </si>
  <si>
    <t>DiemHeSo13</t>
  </si>
  <si>
    <t>DiemHeSo21</t>
  </si>
  <si>
    <t>DiemHeSo22</t>
  </si>
  <si>
    <t>DiemHeSo23</t>
  </si>
  <si>
    <t>DiemTBThuongKy</t>
  </si>
  <si>
    <t>Hệ số 1</t>
  </si>
  <si>
    <t>Hệ số 2</t>
  </si>
  <si>
    <t>TBTK</t>
  </si>
  <si>
    <t>Được dự thi</t>
  </si>
  <si>
    <t>DuocDuThiKetThuc</t>
  </si>
  <si>
    <t xml:space="preserve">Đợt: HK1 (2020 - 2021)  </t>
  </si>
  <si>
    <t xml:space="preserve">Thường xuyên </t>
  </si>
  <si>
    <t>Tổng cộng: 58</t>
  </si>
  <si>
    <t>BẢNG GHI ĐIỂM LỚP HỌC PHẦN</t>
  </si>
  <si>
    <t>19001100</t>
  </si>
  <si>
    <t>19000671</t>
  </si>
  <si>
    <t>19001045</t>
  </si>
  <si>
    <t>19000350</t>
  </si>
  <si>
    <t>19001111</t>
  </si>
  <si>
    <t>19000032</t>
  </si>
  <si>
    <t>19001434</t>
  </si>
  <si>
    <t>19000099</t>
  </si>
  <si>
    <t>19000919</t>
  </si>
  <si>
    <t>19000227</t>
  </si>
  <si>
    <t>19001383</t>
  </si>
  <si>
    <t>19001012</t>
  </si>
  <si>
    <t>19000314</t>
  </si>
  <si>
    <t>19000411</t>
  </si>
  <si>
    <t>19000487</t>
  </si>
  <si>
    <t>19000842</t>
  </si>
  <si>
    <t>19001470</t>
  </si>
  <si>
    <t>19001478</t>
  </si>
  <si>
    <t>19000409</t>
  </si>
  <si>
    <t>19000377</t>
  </si>
  <si>
    <t>19001594</t>
  </si>
  <si>
    <t>19000653</t>
  </si>
  <si>
    <t>19001240</t>
  </si>
  <si>
    <t>19001351</t>
  </si>
  <si>
    <t>19000834</t>
  </si>
  <si>
    <t>19000736</t>
  </si>
  <si>
    <t>19000209</t>
  </si>
  <si>
    <t>19001464</t>
  </si>
  <si>
    <t>19005035</t>
  </si>
  <si>
    <t>19001557</t>
  </si>
  <si>
    <t>19001002</t>
  </si>
  <si>
    <t>19001330</t>
  </si>
  <si>
    <t>19000544</t>
  </si>
  <si>
    <t>19000339</t>
  </si>
  <si>
    <t>19005282</t>
  </si>
  <si>
    <t>19000470</t>
  </si>
  <si>
    <t>19000838</t>
  </si>
  <si>
    <t>19001275</t>
  </si>
  <si>
    <t>19000132</t>
  </si>
  <si>
    <t>19000909</t>
  </si>
  <si>
    <t>19001652</t>
  </si>
  <si>
    <t>19000904</t>
  </si>
  <si>
    <t>19001058</t>
  </si>
  <si>
    <t>19000989</t>
  </si>
  <si>
    <t>19001335</t>
  </si>
  <si>
    <t>19001035</t>
  </si>
  <si>
    <t>19000947</t>
  </si>
  <si>
    <t>19000906</t>
  </si>
  <si>
    <t>19000958</t>
  </si>
  <si>
    <t>19000940</t>
  </si>
  <si>
    <t>19000112</t>
  </si>
  <si>
    <t>19001476</t>
  </si>
  <si>
    <t>19000699</t>
  </si>
  <si>
    <t>19001676</t>
  </si>
  <si>
    <t>19000927</t>
  </si>
  <si>
    <t>19001069</t>
  </si>
  <si>
    <t>19001664</t>
  </si>
  <si>
    <t>19000775</t>
  </si>
  <si>
    <t>Nguyễn Nhất</t>
  </si>
  <si>
    <t>Võ Thị Trúc</t>
  </si>
  <si>
    <t>Vũ Quốc Hoàng</t>
  </si>
  <si>
    <t>Trần Chí</t>
  </si>
  <si>
    <t>Lê Đức Huy</t>
  </si>
  <si>
    <t>Huỳnh Văn</t>
  </si>
  <si>
    <t>Nguyễn Thành</t>
  </si>
  <si>
    <t>Trần Thái Thành</t>
  </si>
  <si>
    <t>Hà Minh</t>
  </si>
  <si>
    <t>Nguyễn Trí</t>
  </si>
  <si>
    <t>Phạm Thị Phương</t>
  </si>
  <si>
    <t>Phạm Quang</t>
  </si>
  <si>
    <t>Trương Mạnh</t>
  </si>
  <si>
    <t>Trần</t>
  </si>
  <si>
    <t>Nguyễn Trần Bách</t>
  </si>
  <si>
    <t>Nguyễn Hoàng</t>
  </si>
  <si>
    <t>Nguyễn Quốc</t>
  </si>
  <si>
    <t>Lê Minh</t>
  </si>
  <si>
    <t>Trầm Gia</t>
  </si>
  <si>
    <t>Vương Nhật</t>
  </si>
  <si>
    <t>Phạm Đăng</t>
  </si>
  <si>
    <t>Trần Đỗ Đăng</t>
  </si>
  <si>
    <t>Nguyễn Hoàng Anh</t>
  </si>
  <si>
    <t>Trần Hoàng</t>
  </si>
  <si>
    <t>Trần Nguyễn Nguyên</t>
  </si>
  <si>
    <t>Vũ Minh</t>
  </si>
  <si>
    <t>Trần Hải Hoàng</t>
  </si>
  <si>
    <t>Lê</t>
  </si>
  <si>
    <t>Lê Nguyễn Nhật</t>
  </si>
  <si>
    <t>Lê Xuân</t>
  </si>
  <si>
    <t>Võ Hồng</t>
  </si>
  <si>
    <t>Nguyễn Vương Bình</t>
  </si>
  <si>
    <t>Hà Hoàng</t>
  </si>
  <si>
    <t>Nguyễn Tiêu</t>
  </si>
  <si>
    <t>Trần Minh</t>
  </si>
  <si>
    <t>Ngô Thiên</t>
  </si>
  <si>
    <t>Nguyễn Thanh</t>
  </si>
  <si>
    <t>Trần Quang</t>
  </si>
  <si>
    <t>Nguyễn Minh</t>
  </si>
  <si>
    <t>Phạm Hoàng Minh</t>
  </si>
  <si>
    <t>Dung Kiến</t>
  </si>
  <si>
    <t>Phạm Quốc</t>
  </si>
  <si>
    <t>Nguyễn Lê Đức</t>
  </si>
  <si>
    <t>Trịnh Minh</t>
  </si>
  <si>
    <t>Nguyễn Quang Trí</t>
  </si>
  <si>
    <t>Nguyễn Trọng</t>
  </si>
  <si>
    <t>Nguyễn Lê Phương</t>
  </si>
  <si>
    <t>Lê Ngọc</t>
  </si>
  <si>
    <t>Trịnh Văn Minh</t>
  </si>
  <si>
    <t>Trần Đình Minh</t>
  </si>
  <si>
    <t>Lê Anh</t>
  </si>
  <si>
    <t>Nguyễn Mạnh</t>
  </si>
  <si>
    <t>Phạm Anh</t>
  </si>
  <si>
    <t>Nguyễn Võ Sơn</t>
  </si>
  <si>
    <t>Lương Thế</t>
  </si>
  <si>
    <t>Anh</t>
  </si>
  <si>
    <t>Bảo</t>
  </si>
  <si>
    <t>Bình</t>
  </si>
  <si>
    <t>Đạt</t>
  </si>
  <si>
    <t>Đức</t>
  </si>
  <si>
    <t>Dũng</t>
  </si>
  <si>
    <t>Hà</t>
  </si>
  <si>
    <t>Hiền</t>
  </si>
  <si>
    <t>Hiếu</t>
  </si>
  <si>
    <t>Hoàn</t>
  </si>
  <si>
    <t>Huân</t>
  </si>
  <si>
    <t>Hưng</t>
  </si>
  <si>
    <t>Huy</t>
  </si>
  <si>
    <t>Khang</t>
  </si>
  <si>
    <t>Khánh</t>
  </si>
  <si>
    <t>Khoa</t>
  </si>
  <si>
    <t>Khôi</t>
  </si>
  <si>
    <t>Long</t>
  </si>
  <si>
    <t>Minh</t>
  </si>
  <si>
    <t>Nghĩa</t>
  </si>
  <si>
    <t>Ngọc</t>
  </si>
  <si>
    <t>Nguyên</t>
  </si>
  <si>
    <t>Nhân</t>
  </si>
  <si>
    <t>Nhật</t>
  </si>
  <si>
    <t>Phong</t>
  </si>
  <si>
    <t>Phú</t>
  </si>
  <si>
    <t>Phúc</t>
  </si>
  <si>
    <t>Phước</t>
  </si>
  <si>
    <t>Quân</t>
  </si>
  <si>
    <t>Quang</t>
  </si>
  <si>
    <t>Quốc</t>
  </si>
  <si>
    <t>Thái</t>
  </si>
  <si>
    <t>Thành</t>
  </si>
  <si>
    <t>Tiến</t>
  </si>
  <si>
    <t>Tín</t>
  </si>
  <si>
    <t>Trang</t>
  </si>
  <si>
    <t>Trí</t>
  </si>
  <si>
    <t>Triết</t>
  </si>
  <si>
    <t>Trường</t>
  </si>
  <si>
    <t>Tuấn</t>
  </si>
  <si>
    <t>Tùng</t>
  </si>
  <si>
    <t>Vinh</t>
  </si>
  <si>
    <t>Vương</t>
  </si>
  <si>
    <t>Nam</t>
  </si>
  <si>
    <t>Nữ</t>
  </si>
  <si>
    <t>18/06/2004</t>
  </si>
  <si>
    <t>05/02/2004</t>
  </si>
  <si>
    <t>07/01/2004</t>
  </si>
  <si>
    <t>02/06/2004</t>
  </si>
  <si>
    <t>26/12/2001</t>
  </si>
  <si>
    <t>14/05/2004</t>
  </si>
  <si>
    <t>02/11/2004</t>
  </si>
  <si>
    <t>20/12/2004</t>
  </si>
  <si>
    <t>23/09/2004</t>
  </si>
  <si>
    <t>01/07/2004</t>
  </si>
  <si>
    <t>07/10/2003</t>
  </si>
  <si>
    <t>20/06/2000</t>
  </si>
  <si>
    <t>03/08/2001</t>
  </si>
  <si>
    <t>25/02/2004</t>
  </si>
  <si>
    <t>17/12/2004</t>
  </si>
  <si>
    <t>13/12/2004</t>
  </si>
  <si>
    <t>10/09/2004</t>
  </si>
  <si>
    <t>22/05/2004</t>
  </si>
  <si>
    <t>26/10/2004</t>
  </si>
  <si>
    <t>27/06/2004</t>
  </si>
  <si>
    <t>14/11/2000</t>
  </si>
  <si>
    <t>14/05/2002</t>
  </si>
  <si>
    <t>17/04/2004</t>
  </si>
  <si>
    <t>19/07/2004</t>
  </si>
  <si>
    <t>25/12/2003</t>
  </si>
  <si>
    <t>09/12/2004</t>
  </si>
  <si>
    <t>04/08/2004</t>
  </si>
  <si>
    <t>18/02/2004</t>
  </si>
  <si>
    <t>12/01/2004</t>
  </si>
  <si>
    <t>04/01/2004</t>
  </si>
  <si>
    <t>07/09/1994</t>
  </si>
  <si>
    <t>01/09/2003</t>
  </si>
  <si>
    <t>10/10/2004</t>
  </si>
  <si>
    <t>01/06/2004</t>
  </si>
  <si>
    <t>29/12/2004</t>
  </si>
  <si>
    <t>05/03/2004</t>
  </si>
  <si>
    <t>30/12/2004</t>
  </si>
  <si>
    <t>13/10/2004</t>
  </si>
  <si>
    <t>30/07/2004</t>
  </si>
  <si>
    <t>06/04/2004</t>
  </si>
  <si>
    <t>27/08/2002</t>
  </si>
  <si>
    <t>30/09/2004</t>
  </si>
  <si>
    <t>11/06/2004</t>
  </si>
  <si>
    <t>05/10/2004</t>
  </si>
  <si>
    <t>07/02/2004</t>
  </si>
  <si>
    <t>21/08/2004</t>
  </si>
  <si>
    <t>22/08/2004</t>
  </si>
  <si>
    <t>20/10/2003</t>
  </si>
  <si>
    <t>01/10/2004</t>
  </si>
  <si>
    <t>28/04/2004</t>
  </si>
  <si>
    <t>24/02/2004</t>
  </si>
  <si>
    <t>07/11/2004</t>
  </si>
  <si>
    <t>06/09/2004</t>
  </si>
  <si>
    <t>27/04/2003</t>
  </si>
  <si>
    <t>19/12/2004</t>
  </si>
  <si>
    <t>04/07/2004</t>
  </si>
  <si>
    <t>13/07/2004</t>
  </si>
  <si>
    <t>19T4-QTM1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</si>
</sst>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29" x14ac:knownFonts="1">
    <font>
      <sz val="11"/>
      <color indexed="8"/>
      <name val="Calibri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7">
    <xf numFmtId="0" fontId="0" fillId="0" borderId="0" xfId="0"/>
    <xf numFmtId="0" fontId="20" fillId="0" borderId="0" xfId="0" applyFont="1"/>
    <xf numFmtId="1" fontId="20" fillId="0" borderId="0" xfId="0" applyNumberFormat="1" applyFont="1"/>
    <xf numFmtId="1" fontId="21" fillId="0" borderId="0" xfId="0" applyNumberFormat="1" applyFont="1" applyProtection="1"/>
    <xf numFmtId="0" fontId="21" fillId="0" borderId="0" xfId="0" applyFont="1" applyProtection="1"/>
    <xf numFmtId="1" fontId="22" fillId="0" borderId="0" xfId="0" applyNumberFormat="1" applyFont="1" applyProtection="1"/>
    <xf numFmtId="0" fontId="23" fillId="0" borderId="0" xfId="0" applyFont="1" applyProtection="1"/>
    <xf numFmtId="0" fontId="22" fillId="0" borderId="0" xfId="0" applyFont="1" applyProtection="1"/>
    <xf numFmtId="0" fontId="23" fillId="24" borderId="0" xfId="0" applyFont="1" applyFill="1" applyProtection="1"/>
    <xf numFmtId="0" fontId="23" fillId="0" borderId="0" xfId="0" applyFont="1" applyAlignment="1" applyProtection="1"/>
    <xf numFmtId="1" fontId="24" fillId="0" borderId="0" xfId="0" applyNumberFormat="1" applyFont="1" applyProtection="1"/>
    <xf numFmtId="0" fontId="24" fillId="0" borderId="0" xfId="0" applyFont="1" applyProtection="1"/>
    <xf numFmtId="0" fontId="22" fillId="0" borderId="0" xfId="0" applyFont="1" applyAlignment="1" applyProtection="1">
      <alignment wrapText="1"/>
    </xf>
    <xf numFmtId="0" fontId="23" fillId="0" borderId="10" xfId="0" applyFont="1" applyFill="1" applyBorder="1" applyAlignment="1" applyProtection="1">
      <alignment horizontal="center" vertical="center" wrapText="1"/>
    </xf>
    <xf numFmtId="1" fontId="22" fillId="0" borderId="11" xfId="0" applyNumberFormat="1" applyFont="1" applyBorder="1" applyAlignment="1" applyProtection="1">
      <alignment horizontal="center" vertical="center"/>
    </xf>
    <xf numFmtId="49" fontId="22" fillId="0" borderId="10" xfId="0" applyNumberFormat="1" applyFont="1" applyBorder="1" applyAlignment="1" applyProtection="1">
      <alignment horizontal="center" vertical="center"/>
    </xf>
    <xf numFmtId="49" fontId="22" fillId="0" borderId="10" xfId="0" applyNumberFormat="1" applyFont="1" applyBorder="1" applyAlignment="1" applyProtection="1">
      <alignment horizontal="left" vertical="center"/>
    </xf>
    <xf numFmtId="2" fontId="22" fillId="0" borderId="10" xfId="0" applyNumberFormat="1" applyFont="1" applyBorder="1" applyAlignment="1" applyProtection="1">
      <alignment horizontal="center" vertical="center"/>
      <protection locked="0"/>
    </xf>
    <xf numFmtId="2" fontId="22" fillId="0" borderId="10" xfId="0" applyNumberFormat="1" applyFont="1" applyBorder="1" applyAlignment="1" applyProtection="1">
      <alignment horizontal="center" vertical="center"/>
    </xf>
    <xf numFmtId="49" fontId="22" fillId="0" borderId="12" xfId="0" applyNumberFormat="1" applyFont="1" applyBorder="1" applyAlignment="1" applyProtection="1">
      <alignment horizontal="left" vertical="center"/>
      <protection locked="0"/>
    </xf>
    <xf numFmtId="49" fontId="22" fillId="0" borderId="0" xfId="0" applyNumberFormat="1" applyFont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3" fontId="25" fillId="0" borderId="13" xfId="0" applyNumberFormat="1" applyFont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left" vertical="center"/>
    </xf>
    <xf numFmtId="0" fontId="25" fillId="0" borderId="13" xfId="0" applyFont="1" applyBorder="1" applyAlignment="1" applyProtection="1">
      <alignment horizontal="center" vertical="center"/>
    </xf>
    <xf numFmtId="2" fontId="25" fillId="0" borderId="13" xfId="0" applyNumberFormat="1" applyFont="1" applyBorder="1" applyAlignment="1" applyProtection="1">
      <alignment horizontal="right" vertical="center"/>
    </xf>
    <xf numFmtId="164" fontId="25" fillId="0" borderId="13" xfId="0" applyNumberFormat="1" applyFont="1" applyBorder="1" applyAlignment="1" applyProtection="1">
      <alignment horizontal="right" vertical="center"/>
    </xf>
    <xf numFmtId="164" fontId="25" fillId="0" borderId="14" xfId="0" applyNumberFormat="1" applyFont="1" applyBorder="1" applyAlignment="1" applyProtection="1">
      <alignment horizontal="right" vertical="center"/>
    </xf>
    <xf numFmtId="1" fontId="22" fillId="0" borderId="0" xfId="0" applyNumberFormat="1" applyFont="1"/>
    <xf numFmtId="0" fontId="24" fillId="0" borderId="0" xfId="0" applyFont="1"/>
    <xf numFmtId="0" fontId="22" fillId="0" borderId="0" xfId="0" applyFont="1"/>
    <xf numFmtId="0" fontId="26" fillId="0" borderId="0" xfId="0" applyFont="1"/>
    <xf numFmtId="0" fontId="2" fillId="0" borderId="0" xfId="0" applyFont="1" applyAlignment="1">
      <alignment horizontal="center" vertical="center"/>
    </xf>
    <xf numFmtId="0" fontId="27" fillId="0" borderId="0" xfId="0" applyFont="1" applyProtection="1"/>
    <xf numFmtId="49" fontId="22" fillId="0" borderId="10" xfId="0" quotePrefix="1" applyNumberFormat="1" applyFont="1" applyBorder="1" applyAlignment="1" applyProtection="1">
      <alignment horizontal="center" vertical="center"/>
    </xf>
    <xf numFmtId="49" fontId="22" fillId="0" borderId="10" xfId="0" quotePrefix="1" applyNumberFormat="1" applyFont="1" applyBorder="1" applyAlignment="1" applyProtection="1">
      <alignment horizontal="left" vertical="center"/>
    </xf>
    <xf numFmtId="0" fontId="28" fillId="0" borderId="0" xfId="0" applyFont="1" applyAlignment="1" applyProtection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23" fillId="0" borderId="27" xfId="0" applyFont="1" applyFill="1" applyBorder="1" applyAlignment="1" applyProtection="1">
      <alignment horizontal="center" vertical="center" wrapText="1"/>
    </xf>
    <xf numFmtId="0" fontId="23" fillId="0" borderId="28" xfId="0" applyFont="1" applyFill="1" applyBorder="1" applyAlignment="1" applyProtection="1">
      <alignment horizontal="center" vertical="center" wrapText="1"/>
    </xf>
    <xf numFmtId="0" fontId="23" fillId="0" borderId="15" xfId="0" applyFont="1" applyFill="1" applyBorder="1" applyAlignment="1" applyProtection="1">
      <alignment horizontal="center" vertical="center" wrapText="1"/>
    </xf>
    <xf numFmtId="0" fontId="23" fillId="0" borderId="16" xfId="0" applyFont="1" applyFill="1" applyBorder="1" applyAlignment="1" applyProtection="1">
      <alignment horizontal="center" vertical="center" wrapText="1"/>
    </xf>
    <xf numFmtId="0" fontId="23" fillId="0" borderId="30" xfId="0" applyFont="1" applyFill="1" applyBorder="1" applyAlignment="1" applyProtection="1">
      <alignment horizontal="center" vertical="center" wrapText="1"/>
    </xf>
    <xf numFmtId="0" fontId="23" fillId="0" borderId="31" xfId="0" applyFont="1" applyFill="1" applyBorder="1" applyAlignment="1" applyProtection="1">
      <alignment horizontal="center" vertical="center" wrapText="1"/>
    </xf>
    <xf numFmtId="0" fontId="23" fillId="0" borderId="24" xfId="0" applyFont="1" applyFill="1" applyBorder="1" applyAlignment="1" applyProtection="1">
      <alignment horizontal="center" vertical="center" wrapText="1"/>
    </xf>
    <xf numFmtId="0" fontId="23" fillId="0" borderId="25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1" fontId="23" fillId="0" borderId="17" xfId="0" applyNumberFormat="1" applyFont="1" applyFill="1" applyBorder="1" applyAlignment="1" applyProtection="1">
      <alignment horizontal="center" vertical="center" wrapText="1"/>
    </xf>
    <xf numFmtId="1" fontId="23" fillId="0" borderId="18" xfId="0" applyNumberFormat="1" applyFont="1" applyFill="1" applyBorder="1" applyAlignment="1" applyProtection="1">
      <alignment horizontal="center" vertical="center" wrapText="1"/>
    </xf>
    <xf numFmtId="1" fontId="23" fillId="0" borderId="19" xfId="0" applyNumberFormat="1" applyFont="1" applyFill="1" applyBorder="1" applyAlignment="1" applyProtection="1">
      <alignment horizontal="center" vertical="center" wrapText="1"/>
    </xf>
    <xf numFmtId="0" fontId="23" fillId="0" borderId="20" xfId="0" applyFont="1" applyFill="1" applyBorder="1" applyAlignment="1" applyProtection="1">
      <alignment horizontal="center" vertical="center" wrapText="1"/>
    </xf>
    <xf numFmtId="0" fontId="23" fillId="0" borderId="21" xfId="0" applyFont="1" applyFill="1" applyBorder="1" applyAlignment="1" applyProtection="1">
      <alignment horizontal="center" vertical="center" wrapText="1"/>
    </xf>
    <xf numFmtId="0" fontId="23" fillId="0" borderId="22" xfId="0" applyFont="1" applyFill="1" applyBorder="1" applyAlignment="1" applyProtection="1">
      <alignment horizontal="center" vertical="center" wrapText="1"/>
    </xf>
    <xf numFmtId="0" fontId="25" fillId="0" borderId="23" xfId="0" applyFont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23" fillId="0" borderId="26" xfId="0" applyFont="1" applyFill="1" applyBorder="1" applyAlignment="1" applyProtection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15</xdr:col>
      <xdr:colOff>828675</xdr:colOff>
      <xdr:row>3</xdr:row>
      <xdr:rowOff>28575</xdr:rowOff>
    </xdr:to>
    <xdr:sp macro="" textlink="" fLocksText="0">
      <xdr:nvSpPr>
        <xdr:cNvPr id="7106" name="TextBox 3">
          <a:extLst>
            <a:ext uri="{FF2B5EF4-FFF2-40B4-BE49-F238E27FC236}">
              <a16:creationId xmlns="" xmlns:a16="http://schemas.microsoft.com/office/drawing/2014/main" id="{7E684BD0-F828-4FBB-9E4B-E2CFEDB2EEB4}"/>
            </a:ext>
          </a:extLst>
        </xdr:cNvPr>
        <xdr:cNvSpPr txBox="1">
          <a:spLocks noChangeArrowheads="1"/>
        </xdr:cNvSpPr>
      </xdr:nvSpPr>
      <xdr:spPr bwMode="auto">
        <a:xfrm>
          <a:off x="5067300" y="0"/>
          <a:ext cx="40100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190500</xdr:colOff>
      <xdr:row>0</xdr:row>
      <xdr:rowOff>47625</xdr:rowOff>
    </xdr:from>
    <xdr:to>
      <xdr:col>5</xdr:col>
      <xdr:colOff>561975</xdr:colOff>
      <xdr:row>3</xdr:row>
      <xdr:rowOff>114300</xdr:rowOff>
    </xdr:to>
    <xdr:sp macro="" textlink="" fLocksText="0">
      <xdr:nvSpPr>
        <xdr:cNvPr id="7107" name="TextBox 4">
          <a:extLst>
            <a:ext uri="{FF2B5EF4-FFF2-40B4-BE49-F238E27FC236}">
              <a16:creationId xmlns="" xmlns:a16="http://schemas.microsoft.com/office/drawing/2014/main" id="{CEF2BBA6-AB8F-4119-92CA-5B3BA8B9C738}"/>
            </a:ext>
          </a:extLst>
        </xdr:cNvPr>
        <xdr:cNvSpPr txBox="1">
          <a:spLocks noChangeArrowheads="1"/>
        </xdr:cNvSpPr>
      </xdr:nvSpPr>
      <xdr:spPr bwMode="auto">
        <a:xfrm>
          <a:off x="571500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85725</xdr:rowOff>
    </xdr:to>
    <xdr:pic>
      <xdr:nvPicPr>
        <xdr:cNvPr id="6152" name="Picture 1">
          <a:extLst>
            <a:ext uri="{FF2B5EF4-FFF2-40B4-BE49-F238E27FC236}">
              <a16:creationId xmlns="" xmlns:a16="http://schemas.microsoft.com/office/drawing/2014/main" id="{346A5B99-670A-4CC0-91FE-9DB181EDC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3"/>
  <sheetViews>
    <sheetView showGridLines="0" tabSelected="1" zoomScaleNormal="100" zoomScaleSheetLayoutView="100" workbookViewId="0">
      <pane ySplit="9" topLeftCell="A55" activePane="bottomLeft" state="frozen"/>
      <selection activeCell="H1" sqref="H1"/>
      <selection pane="bottomLeft" activeCell="M65" sqref="M65"/>
    </sheetView>
  </sheetViews>
  <sheetFormatPr defaultColWidth="5.7109375" defaultRowHeight="12.75" x14ac:dyDescent="0.2"/>
  <cols>
    <col min="1" max="1" width="5.7109375" style="2" customWidth="1"/>
    <col min="2" max="2" width="14.28515625" style="1" customWidth="1"/>
    <col min="3" max="3" width="17.140625" style="1" customWidth="1"/>
    <col min="4" max="4" width="8.5703125" style="1" customWidth="1"/>
    <col min="5" max="5" width="6.42578125" style="1" customWidth="1"/>
    <col min="6" max="6" width="11.7109375" style="1" customWidth="1"/>
    <col min="7" max="7" width="12.140625" style="1" customWidth="1"/>
    <col min="8" max="13" width="5.7109375" style="1" customWidth="1"/>
    <col min="14" max="14" width="7" style="1" customWidth="1"/>
    <col min="15" max="15" width="6.42578125" style="1" customWidth="1"/>
    <col min="16" max="16" width="15.7109375" style="1" customWidth="1"/>
    <col min="17" max="16384" width="5.7109375" style="1"/>
  </cols>
  <sheetData>
    <row r="1" spans="1:16" s="4" customFormat="1" ht="15.6" customHeight="1" x14ac:dyDescent="0.2">
      <c r="A1" s="3"/>
    </row>
    <row r="2" spans="1:16" s="4" customFormat="1" ht="15.6" customHeight="1" x14ac:dyDescent="0.2">
      <c r="A2" s="3"/>
    </row>
    <row r="3" spans="1:16" s="4" customFormat="1" ht="12.75" customHeight="1" x14ac:dyDescent="0.2">
      <c r="A3" s="3"/>
    </row>
    <row r="4" spans="1:16" s="33" customFormat="1" ht="28.5" customHeight="1" x14ac:dyDescent="0.3">
      <c r="A4" s="36" t="s">
        <v>28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6" s="7" customFormat="1" ht="15.75" x14ac:dyDescent="0.25">
      <c r="A5" s="5"/>
      <c r="B5" s="6" t="s">
        <v>25</v>
      </c>
      <c r="C5" s="6"/>
      <c r="E5" s="8" t="s">
        <v>12</v>
      </c>
      <c r="F5" s="6"/>
      <c r="G5" s="9"/>
    </row>
    <row r="6" spans="1:16" s="11" customFormat="1" ht="6.75" customHeight="1" thickBot="1" x14ac:dyDescent="0.3">
      <c r="A6" s="10"/>
      <c r="H6" s="11" t="s">
        <v>13</v>
      </c>
      <c r="I6" s="11" t="s">
        <v>14</v>
      </c>
      <c r="J6" s="11" t="s">
        <v>15</v>
      </c>
      <c r="K6" s="11" t="s">
        <v>16</v>
      </c>
      <c r="L6" s="11" t="s">
        <v>17</v>
      </c>
      <c r="M6" s="11" t="s">
        <v>18</v>
      </c>
      <c r="N6" s="11" t="s">
        <v>19</v>
      </c>
      <c r="O6" s="11" t="s">
        <v>24</v>
      </c>
    </row>
    <row r="7" spans="1:16" s="12" customFormat="1" ht="15.75" customHeight="1" x14ac:dyDescent="0.25">
      <c r="A7" s="48" t="s">
        <v>0</v>
      </c>
      <c r="B7" s="44" t="s">
        <v>7</v>
      </c>
      <c r="C7" s="45"/>
      <c r="D7" s="45"/>
      <c r="E7" s="45"/>
      <c r="F7" s="45"/>
      <c r="G7" s="56"/>
      <c r="H7" s="44" t="s">
        <v>26</v>
      </c>
      <c r="I7" s="45"/>
      <c r="J7" s="45"/>
      <c r="K7" s="45"/>
      <c r="L7" s="45"/>
      <c r="M7" s="45"/>
      <c r="N7" s="42" t="s">
        <v>22</v>
      </c>
      <c r="O7" s="42" t="s">
        <v>23</v>
      </c>
      <c r="P7" s="51" t="s">
        <v>1</v>
      </c>
    </row>
    <row r="8" spans="1:16" s="12" customFormat="1" ht="15.75" x14ac:dyDescent="0.25">
      <c r="A8" s="49"/>
      <c r="B8" s="38" t="s">
        <v>2</v>
      </c>
      <c r="C8" s="38" t="s">
        <v>3</v>
      </c>
      <c r="D8" s="38" t="s">
        <v>4</v>
      </c>
      <c r="E8" s="38" t="s">
        <v>5</v>
      </c>
      <c r="F8" s="38" t="s">
        <v>6</v>
      </c>
      <c r="G8" s="38" t="s">
        <v>11</v>
      </c>
      <c r="H8" s="40" t="s">
        <v>20</v>
      </c>
      <c r="I8" s="41"/>
      <c r="J8" s="41"/>
      <c r="K8" s="40" t="s">
        <v>21</v>
      </c>
      <c r="L8" s="41"/>
      <c r="M8" s="41"/>
      <c r="N8" s="43"/>
      <c r="O8" s="43"/>
      <c r="P8" s="52"/>
    </row>
    <row r="9" spans="1:16" s="12" customFormat="1" ht="14.25" customHeight="1" x14ac:dyDescent="0.25">
      <c r="A9" s="50"/>
      <c r="B9" s="39"/>
      <c r="C9" s="39"/>
      <c r="D9" s="39"/>
      <c r="E9" s="39"/>
      <c r="F9" s="39"/>
      <c r="G9" s="39"/>
      <c r="H9" s="13">
        <v>1</v>
      </c>
      <c r="I9" s="13">
        <v>2</v>
      </c>
      <c r="J9" s="13">
        <v>3</v>
      </c>
      <c r="K9" s="13">
        <v>1</v>
      </c>
      <c r="L9" s="13">
        <v>2</v>
      </c>
      <c r="M9" s="13">
        <v>3</v>
      </c>
      <c r="N9" s="39"/>
      <c r="O9" s="39"/>
      <c r="P9" s="53"/>
    </row>
    <row r="10" spans="1:16" s="20" customFormat="1" ht="20.100000000000001" customHeight="1" x14ac:dyDescent="0.25">
      <c r="A10" s="14">
        <v>1</v>
      </c>
      <c r="B10" s="34" t="s">
        <v>29</v>
      </c>
      <c r="C10" s="16" t="s">
        <v>87</v>
      </c>
      <c r="D10" s="16" t="s">
        <v>142</v>
      </c>
      <c r="E10" s="15" t="s">
        <v>185</v>
      </c>
      <c r="F10" s="34" t="s">
        <v>187</v>
      </c>
      <c r="G10" s="35" t="s">
        <v>244</v>
      </c>
      <c r="H10" s="17">
        <v>8</v>
      </c>
      <c r="I10" s="17">
        <v>10</v>
      </c>
      <c r="J10" s="17"/>
      <c r="K10" s="17">
        <v>7</v>
      </c>
      <c r="L10" s="17">
        <v>6.3</v>
      </c>
      <c r="M10" s="17">
        <v>7.3</v>
      </c>
      <c r="N10" s="18"/>
      <c r="O10" s="15"/>
      <c r="P10" s="19"/>
    </row>
    <row r="11" spans="1:16" s="20" customFormat="1" ht="20.100000000000001" customHeight="1" x14ac:dyDescent="0.25">
      <c r="A11" s="14">
        <v>2</v>
      </c>
      <c r="B11" s="34" t="s">
        <v>30</v>
      </c>
      <c r="C11" s="16" t="s">
        <v>88</v>
      </c>
      <c r="D11" s="16" t="s">
        <v>142</v>
      </c>
      <c r="E11" s="15" t="s">
        <v>186</v>
      </c>
      <c r="F11" s="34" t="s">
        <v>188</v>
      </c>
      <c r="G11" s="35" t="s">
        <v>244</v>
      </c>
      <c r="H11" s="17">
        <v>9</v>
      </c>
      <c r="I11" s="17">
        <v>10</v>
      </c>
      <c r="J11" s="17"/>
      <c r="K11" s="17">
        <v>8</v>
      </c>
      <c r="L11" s="17">
        <v>8.5</v>
      </c>
      <c r="M11" s="17">
        <v>10</v>
      </c>
      <c r="N11" s="18"/>
      <c r="O11" s="15"/>
      <c r="P11" s="19"/>
    </row>
    <row r="12" spans="1:16" s="20" customFormat="1" ht="20.100000000000001" customHeight="1" x14ac:dyDescent="0.25">
      <c r="A12" s="14">
        <v>3</v>
      </c>
      <c r="B12" s="34" t="s">
        <v>31</v>
      </c>
      <c r="C12" s="16" t="s">
        <v>89</v>
      </c>
      <c r="D12" s="16" t="s">
        <v>142</v>
      </c>
      <c r="E12" s="15" t="s">
        <v>185</v>
      </c>
      <c r="F12" s="34" t="s">
        <v>189</v>
      </c>
      <c r="G12" s="35" t="s">
        <v>244</v>
      </c>
      <c r="H12" s="17">
        <v>7</v>
      </c>
      <c r="I12" s="17">
        <v>9</v>
      </c>
      <c r="J12" s="17"/>
      <c r="K12" s="17">
        <v>5.5</v>
      </c>
      <c r="L12" s="17">
        <v>4</v>
      </c>
      <c r="M12" s="17">
        <v>8</v>
      </c>
      <c r="N12" s="18"/>
      <c r="O12" s="15"/>
      <c r="P12" s="19"/>
    </row>
    <row r="13" spans="1:16" s="20" customFormat="1" ht="20.100000000000001" customHeight="1" x14ac:dyDescent="0.25">
      <c r="A13" s="14">
        <v>4</v>
      </c>
      <c r="B13" s="34" t="s">
        <v>32</v>
      </c>
      <c r="C13" s="16" t="s">
        <v>90</v>
      </c>
      <c r="D13" s="16" t="s">
        <v>143</v>
      </c>
      <c r="E13" s="15" t="s">
        <v>185</v>
      </c>
      <c r="F13" s="34" t="s">
        <v>190</v>
      </c>
      <c r="G13" s="35" t="s">
        <v>244</v>
      </c>
      <c r="H13" s="17">
        <v>9</v>
      </c>
      <c r="I13" s="17">
        <v>8</v>
      </c>
      <c r="J13" s="17"/>
      <c r="K13" s="17">
        <v>7</v>
      </c>
      <c r="L13" s="17">
        <v>5.5</v>
      </c>
      <c r="M13" s="17">
        <v>7</v>
      </c>
      <c r="N13" s="18"/>
      <c r="O13" s="15"/>
      <c r="P13" s="19"/>
    </row>
    <row r="14" spans="1:16" s="20" customFormat="1" ht="20.100000000000001" customHeight="1" x14ac:dyDescent="0.25">
      <c r="A14" s="14">
        <v>5</v>
      </c>
      <c r="B14" s="34" t="s">
        <v>33</v>
      </c>
      <c r="C14" s="16" t="s">
        <v>91</v>
      </c>
      <c r="D14" s="16" t="s">
        <v>144</v>
      </c>
      <c r="E14" s="15" t="s">
        <v>185</v>
      </c>
      <c r="F14" s="34" t="s">
        <v>191</v>
      </c>
      <c r="G14" s="35" t="s">
        <v>244</v>
      </c>
      <c r="H14" s="17">
        <v>8</v>
      </c>
      <c r="I14" s="17">
        <v>10</v>
      </c>
      <c r="J14" s="17"/>
      <c r="K14" s="17">
        <v>8</v>
      </c>
      <c r="L14" s="17">
        <v>9</v>
      </c>
      <c r="M14" s="17">
        <v>8</v>
      </c>
      <c r="N14" s="18"/>
      <c r="O14" s="15"/>
      <c r="P14" s="19"/>
    </row>
    <row r="15" spans="1:16" s="20" customFormat="1" ht="20.100000000000001" customHeight="1" x14ac:dyDescent="0.25">
      <c r="A15" s="14">
        <v>6</v>
      </c>
      <c r="B15" s="34" t="s">
        <v>34</v>
      </c>
      <c r="C15" s="16" t="s">
        <v>92</v>
      </c>
      <c r="D15" s="16" t="s">
        <v>145</v>
      </c>
      <c r="E15" s="15" t="s">
        <v>185</v>
      </c>
      <c r="F15" s="34" t="s">
        <v>192</v>
      </c>
      <c r="G15" s="35" t="s">
        <v>244</v>
      </c>
      <c r="H15" s="17">
        <v>7</v>
      </c>
      <c r="I15" s="17">
        <v>9</v>
      </c>
      <c r="J15" s="17"/>
      <c r="K15" s="17">
        <v>6</v>
      </c>
      <c r="L15" s="17">
        <v>1</v>
      </c>
      <c r="M15" s="17">
        <v>7</v>
      </c>
      <c r="N15" s="18"/>
      <c r="O15" s="15"/>
      <c r="P15" s="19"/>
    </row>
    <row r="16" spans="1:16" s="20" customFormat="1" ht="20.100000000000001" customHeight="1" x14ac:dyDescent="0.25">
      <c r="A16" s="14">
        <v>7</v>
      </c>
      <c r="B16" s="34" t="s">
        <v>35</v>
      </c>
      <c r="C16" s="16" t="s">
        <v>93</v>
      </c>
      <c r="D16" s="16" t="s">
        <v>145</v>
      </c>
      <c r="E16" s="15" t="s">
        <v>185</v>
      </c>
      <c r="F16" s="34" t="s">
        <v>193</v>
      </c>
      <c r="G16" s="35" t="s">
        <v>244</v>
      </c>
      <c r="H16" s="17">
        <v>8</v>
      </c>
      <c r="I16" s="17">
        <v>9</v>
      </c>
      <c r="J16" s="17"/>
      <c r="K16" s="17">
        <v>9</v>
      </c>
      <c r="L16" s="17">
        <v>7.5</v>
      </c>
      <c r="M16" s="17">
        <v>9</v>
      </c>
      <c r="N16" s="18"/>
      <c r="O16" s="15"/>
      <c r="P16" s="19"/>
    </row>
    <row r="17" spans="1:16" s="20" customFormat="1" ht="20.100000000000001" customHeight="1" x14ac:dyDescent="0.25">
      <c r="A17" s="14">
        <v>8</v>
      </c>
      <c r="B17" s="34" t="s">
        <v>36</v>
      </c>
      <c r="C17" s="16" t="s">
        <v>94</v>
      </c>
      <c r="D17" s="16" t="s">
        <v>145</v>
      </c>
      <c r="E17" s="15" t="s">
        <v>185</v>
      </c>
      <c r="F17" s="34" t="s">
        <v>194</v>
      </c>
      <c r="G17" s="35" t="s">
        <v>244</v>
      </c>
      <c r="H17" s="17">
        <v>7</v>
      </c>
      <c r="I17" s="17">
        <v>7</v>
      </c>
      <c r="J17" s="17"/>
      <c r="K17" s="17">
        <v>9</v>
      </c>
      <c r="L17" s="17">
        <v>8.5</v>
      </c>
      <c r="M17" s="17">
        <v>4</v>
      </c>
      <c r="N17" s="18"/>
      <c r="O17" s="15"/>
      <c r="P17" s="19"/>
    </row>
    <row r="18" spans="1:16" s="20" customFormat="1" ht="20.100000000000001" customHeight="1" x14ac:dyDescent="0.25">
      <c r="A18" s="14">
        <v>9</v>
      </c>
      <c r="B18" s="34" t="s">
        <v>37</v>
      </c>
      <c r="C18" s="16" t="s">
        <v>95</v>
      </c>
      <c r="D18" s="16" t="s">
        <v>146</v>
      </c>
      <c r="E18" s="15" t="s">
        <v>185</v>
      </c>
      <c r="F18" s="34" t="s">
        <v>195</v>
      </c>
      <c r="G18" s="35" t="s">
        <v>244</v>
      </c>
      <c r="H18" s="17">
        <v>7</v>
      </c>
      <c r="I18" s="17">
        <v>9</v>
      </c>
      <c r="J18" s="17"/>
      <c r="K18" s="17">
        <v>6.5</v>
      </c>
      <c r="L18" s="17">
        <v>3</v>
      </c>
      <c r="M18" s="17">
        <v>5.3</v>
      </c>
      <c r="N18" s="18"/>
      <c r="O18" s="15"/>
      <c r="P18" s="19"/>
    </row>
    <row r="19" spans="1:16" s="20" customFormat="1" ht="20.100000000000001" customHeight="1" x14ac:dyDescent="0.25">
      <c r="A19" s="14">
        <v>10</v>
      </c>
      <c r="B19" s="34" t="s">
        <v>38</v>
      </c>
      <c r="C19" s="16" t="s">
        <v>96</v>
      </c>
      <c r="D19" s="16" t="s">
        <v>147</v>
      </c>
      <c r="E19" s="15" t="s">
        <v>185</v>
      </c>
      <c r="F19" s="34" t="s">
        <v>196</v>
      </c>
      <c r="G19" s="35" t="s">
        <v>244</v>
      </c>
      <c r="H19" s="17">
        <v>9</v>
      </c>
      <c r="I19" s="17">
        <v>8</v>
      </c>
      <c r="J19" s="17"/>
      <c r="K19" s="17">
        <v>5</v>
      </c>
      <c r="L19" s="17">
        <v>7</v>
      </c>
      <c r="M19" s="17">
        <v>5</v>
      </c>
      <c r="N19" s="18"/>
      <c r="O19" s="15"/>
      <c r="P19" s="19"/>
    </row>
    <row r="20" spans="1:16" s="20" customFormat="1" ht="20.100000000000001" customHeight="1" x14ac:dyDescent="0.25">
      <c r="A20" s="14">
        <v>11</v>
      </c>
      <c r="B20" s="34" t="s">
        <v>39</v>
      </c>
      <c r="C20" s="16" t="s">
        <v>97</v>
      </c>
      <c r="D20" s="16" t="s">
        <v>148</v>
      </c>
      <c r="E20" s="15" t="s">
        <v>186</v>
      </c>
      <c r="F20" s="34" t="s">
        <v>197</v>
      </c>
      <c r="G20" s="35" t="s">
        <v>244</v>
      </c>
      <c r="H20" s="17">
        <v>10</v>
      </c>
      <c r="I20" s="17">
        <v>8</v>
      </c>
      <c r="J20" s="17"/>
      <c r="K20" s="17">
        <v>9</v>
      </c>
      <c r="L20" s="17">
        <v>4.5</v>
      </c>
      <c r="M20" s="17">
        <v>9</v>
      </c>
      <c r="N20" s="18"/>
      <c r="O20" s="15"/>
      <c r="P20" s="19"/>
    </row>
    <row r="21" spans="1:16" s="20" customFormat="1" ht="20.100000000000001" customHeight="1" x14ac:dyDescent="0.25">
      <c r="A21" s="14">
        <v>12</v>
      </c>
      <c r="B21" s="34" t="s">
        <v>40</v>
      </c>
      <c r="C21" s="16" t="s">
        <v>98</v>
      </c>
      <c r="D21" s="16" t="s">
        <v>149</v>
      </c>
      <c r="E21" s="15" t="s">
        <v>185</v>
      </c>
      <c r="F21" s="34" t="s">
        <v>198</v>
      </c>
      <c r="G21" s="35" t="s">
        <v>244</v>
      </c>
      <c r="H21" s="17">
        <v>10</v>
      </c>
      <c r="I21" s="17">
        <v>10</v>
      </c>
      <c r="J21" s="17"/>
      <c r="K21" s="17">
        <v>7</v>
      </c>
      <c r="L21" s="17">
        <v>9.8000000000000007</v>
      </c>
      <c r="M21" s="17">
        <v>10</v>
      </c>
      <c r="N21" s="18"/>
      <c r="O21" s="15"/>
      <c r="P21" s="19"/>
    </row>
    <row r="22" spans="1:16" s="20" customFormat="1" ht="20.100000000000001" customHeight="1" x14ac:dyDescent="0.25">
      <c r="A22" s="14">
        <v>13</v>
      </c>
      <c r="B22" s="34" t="s">
        <v>41</v>
      </c>
      <c r="C22" s="16" t="s">
        <v>99</v>
      </c>
      <c r="D22" s="16" t="s">
        <v>150</v>
      </c>
      <c r="E22" s="15" t="s">
        <v>185</v>
      </c>
      <c r="F22" s="34" t="s">
        <v>199</v>
      </c>
      <c r="G22" s="35" t="s">
        <v>244</v>
      </c>
      <c r="H22" s="17">
        <v>8</v>
      </c>
      <c r="I22" s="17">
        <v>9</v>
      </c>
      <c r="J22" s="17"/>
      <c r="K22" s="17">
        <v>7</v>
      </c>
      <c r="L22" s="17">
        <v>7</v>
      </c>
      <c r="M22" s="17">
        <v>7</v>
      </c>
      <c r="N22" s="18"/>
      <c r="O22" s="15"/>
      <c r="P22" s="19"/>
    </row>
    <row r="23" spans="1:16" s="20" customFormat="1" ht="20.100000000000001" customHeight="1" x14ac:dyDescent="0.25">
      <c r="A23" s="14">
        <v>14</v>
      </c>
      <c r="B23" s="34" t="s">
        <v>42</v>
      </c>
      <c r="C23" s="16" t="s">
        <v>100</v>
      </c>
      <c r="D23" s="16" t="s">
        <v>151</v>
      </c>
      <c r="E23" s="15" t="s">
        <v>185</v>
      </c>
      <c r="F23" s="34" t="s">
        <v>200</v>
      </c>
      <c r="G23" s="35" t="s">
        <v>244</v>
      </c>
      <c r="H23" s="17">
        <v>10</v>
      </c>
      <c r="I23" s="17">
        <v>10</v>
      </c>
      <c r="J23" s="17"/>
      <c r="K23" s="17">
        <v>7.5</v>
      </c>
      <c r="L23" s="17">
        <v>9.8000000000000007</v>
      </c>
      <c r="M23" s="17">
        <v>9</v>
      </c>
      <c r="N23" s="18"/>
      <c r="O23" s="15"/>
      <c r="P23" s="19"/>
    </row>
    <row r="24" spans="1:16" s="20" customFormat="1" ht="20.100000000000001" customHeight="1" x14ac:dyDescent="0.25">
      <c r="A24" s="14">
        <v>15</v>
      </c>
      <c r="B24" s="34" t="s">
        <v>43</v>
      </c>
      <c r="C24" s="16" t="s">
        <v>101</v>
      </c>
      <c r="D24" s="16" t="s">
        <v>152</v>
      </c>
      <c r="E24" s="15" t="s">
        <v>185</v>
      </c>
      <c r="F24" s="34" t="s">
        <v>201</v>
      </c>
      <c r="G24" s="35" t="s">
        <v>244</v>
      </c>
      <c r="H24" s="17">
        <v>8</v>
      </c>
      <c r="I24" s="17">
        <v>7</v>
      </c>
      <c r="J24" s="17"/>
      <c r="K24" s="17">
        <v>4</v>
      </c>
      <c r="L24" s="17">
        <v>7.8</v>
      </c>
      <c r="M24" s="17">
        <v>5</v>
      </c>
      <c r="N24" s="18"/>
      <c r="O24" s="15"/>
      <c r="P24" s="19"/>
    </row>
    <row r="25" spans="1:16" s="20" customFormat="1" ht="20.100000000000001" customHeight="1" x14ac:dyDescent="0.25">
      <c r="A25" s="14">
        <v>16</v>
      </c>
      <c r="B25" s="34" t="s">
        <v>44</v>
      </c>
      <c r="C25" s="16" t="s">
        <v>102</v>
      </c>
      <c r="D25" s="16" t="s">
        <v>153</v>
      </c>
      <c r="E25" s="15" t="s">
        <v>185</v>
      </c>
      <c r="F25" s="34" t="s">
        <v>202</v>
      </c>
      <c r="G25" s="35" t="s">
        <v>244</v>
      </c>
      <c r="H25" s="17">
        <v>5</v>
      </c>
      <c r="I25" s="17">
        <v>7.3</v>
      </c>
      <c r="J25" s="17"/>
      <c r="K25" s="17">
        <v>7</v>
      </c>
      <c r="L25" s="17">
        <v>7</v>
      </c>
      <c r="M25" s="17">
        <v>7.3</v>
      </c>
      <c r="N25" s="18"/>
      <c r="O25" s="15"/>
      <c r="P25" s="19"/>
    </row>
    <row r="26" spans="1:16" s="20" customFormat="1" ht="20.100000000000001" customHeight="1" x14ac:dyDescent="0.25">
      <c r="A26" s="14">
        <v>17</v>
      </c>
      <c r="B26" s="34" t="s">
        <v>45</v>
      </c>
      <c r="C26" s="16" t="s">
        <v>103</v>
      </c>
      <c r="D26" s="16" t="s">
        <v>154</v>
      </c>
      <c r="E26" s="15" t="s">
        <v>185</v>
      </c>
      <c r="F26" s="34" t="s">
        <v>203</v>
      </c>
      <c r="G26" s="35" t="s">
        <v>244</v>
      </c>
      <c r="H26" s="17">
        <v>7</v>
      </c>
      <c r="I26" s="17">
        <v>0</v>
      </c>
      <c r="J26" s="17"/>
      <c r="K26" s="17">
        <v>7</v>
      </c>
      <c r="L26" s="17">
        <v>1</v>
      </c>
      <c r="M26" s="17">
        <v>8.5</v>
      </c>
      <c r="N26" s="18"/>
      <c r="O26" s="15"/>
      <c r="P26" s="19"/>
    </row>
    <row r="27" spans="1:16" s="20" customFormat="1" ht="20.100000000000001" customHeight="1" x14ac:dyDescent="0.25">
      <c r="A27" s="14">
        <v>18</v>
      </c>
      <c r="B27" s="34" t="s">
        <v>46</v>
      </c>
      <c r="C27" s="16" t="s">
        <v>104</v>
      </c>
      <c r="D27" s="16" t="s">
        <v>155</v>
      </c>
      <c r="E27" s="15" t="s">
        <v>185</v>
      </c>
      <c r="F27" s="34" t="s">
        <v>204</v>
      </c>
      <c r="G27" s="35" t="s">
        <v>244</v>
      </c>
      <c r="H27" s="17">
        <v>5</v>
      </c>
      <c r="I27" s="17">
        <v>7</v>
      </c>
      <c r="J27" s="17"/>
      <c r="K27" s="17">
        <v>7</v>
      </c>
      <c r="L27" s="17">
        <v>3.3</v>
      </c>
      <c r="M27" s="17">
        <v>4.5</v>
      </c>
      <c r="N27" s="18"/>
      <c r="O27" s="15"/>
      <c r="P27" s="19"/>
    </row>
    <row r="28" spans="1:16" s="20" customFormat="1" ht="20.100000000000001" customHeight="1" x14ac:dyDescent="0.25">
      <c r="A28" s="14">
        <v>19</v>
      </c>
      <c r="B28" s="34" t="s">
        <v>47</v>
      </c>
      <c r="C28" s="16" t="s">
        <v>105</v>
      </c>
      <c r="D28" s="16" t="s">
        <v>155</v>
      </c>
      <c r="E28" s="15" t="s">
        <v>185</v>
      </c>
      <c r="F28" s="34" t="s">
        <v>205</v>
      </c>
      <c r="G28" s="35" t="s">
        <v>244</v>
      </c>
      <c r="H28" s="17">
        <v>0</v>
      </c>
      <c r="I28" s="17">
        <v>6</v>
      </c>
      <c r="J28" s="17"/>
      <c r="K28" s="17">
        <v>6</v>
      </c>
      <c r="L28" s="17">
        <v>5</v>
      </c>
      <c r="M28" s="17">
        <v>7</v>
      </c>
      <c r="N28" s="18"/>
      <c r="O28" s="15"/>
      <c r="P28" s="19"/>
    </row>
    <row r="29" spans="1:16" s="20" customFormat="1" ht="20.100000000000001" customHeight="1" x14ac:dyDescent="0.25">
      <c r="A29" s="14">
        <v>20</v>
      </c>
      <c r="B29" s="34" t="s">
        <v>48</v>
      </c>
      <c r="C29" s="16" t="s">
        <v>106</v>
      </c>
      <c r="D29" s="16" t="s">
        <v>156</v>
      </c>
      <c r="E29" s="15" t="s">
        <v>185</v>
      </c>
      <c r="F29" s="34" t="s">
        <v>206</v>
      </c>
      <c r="G29" s="35" t="s">
        <v>244</v>
      </c>
      <c r="H29" s="17">
        <v>8</v>
      </c>
      <c r="I29" s="17">
        <v>10</v>
      </c>
      <c r="J29" s="17"/>
      <c r="K29" s="17">
        <v>8</v>
      </c>
      <c r="L29" s="17">
        <v>2.8</v>
      </c>
      <c r="M29" s="17">
        <v>7</v>
      </c>
      <c r="N29" s="18"/>
      <c r="O29" s="15"/>
      <c r="P29" s="19"/>
    </row>
    <row r="30" spans="1:16" s="20" customFormat="1" ht="20.100000000000001" customHeight="1" x14ac:dyDescent="0.25">
      <c r="A30" s="14">
        <v>21</v>
      </c>
      <c r="B30" s="34" t="s">
        <v>49</v>
      </c>
      <c r="C30" s="16" t="s">
        <v>107</v>
      </c>
      <c r="D30" s="16" t="s">
        <v>157</v>
      </c>
      <c r="E30" s="15" t="s">
        <v>185</v>
      </c>
      <c r="F30" s="34" t="s">
        <v>207</v>
      </c>
      <c r="G30" s="35" t="s">
        <v>244</v>
      </c>
      <c r="H30" s="17">
        <v>10</v>
      </c>
      <c r="I30" s="17">
        <v>10</v>
      </c>
      <c r="J30" s="17"/>
      <c r="K30" s="17">
        <v>9</v>
      </c>
      <c r="L30" s="17">
        <v>8.8000000000000007</v>
      </c>
      <c r="M30" s="17">
        <v>9</v>
      </c>
      <c r="N30" s="18"/>
      <c r="O30" s="15"/>
      <c r="P30" s="19"/>
    </row>
    <row r="31" spans="1:16" s="20" customFormat="1" ht="20.100000000000001" customHeight="1" x14ac:dyDescent="0.25">
      <c r="A31" s="14">
        <v>22</v>
      </c>
      <c r="B31" s="34" t="s">
        <v>50</v>
      </c>
      <c r="C31" s="16" t="s">
        <v>108</v>
      </c>
      <c r="D31" s="16" t="s">
        <v>157</v>
      </c>
      <c r="E31" s="15" t="s">
        <v>185</v>
      </c>
      <c r="F31" s="34" t="s">
        <v>208</v>
      </c>
      <c r="G31" s="35" t="s">
        <v>244</v>
      </c>
      <c r="H31" s="17">
        <v>9</v>
      </c>
      <c r="I31" s="17">
        <v>8</v>
      </c>
      <c r="J31" s="17"/>
      <c r="K31" s="17">
        <v>7.5</v>
      </c>
      <c r="L31" s="17">
        <v>5.3</v>
      </c>
      <c r="M31" s="17">
        <v>6</v>
      </c>
      <c r="N31" s="18"/>
      <c r="O31" s="15"/>
      <c r="P31" s="19"/>
    </row>
    <row r="32" spans="1:16" s="20" customFormat="1" ht="20.100000000000001" customHeight="1" x14ac:dyDescent="0.25">
      <c r="A32" s="14">
        <v>23</v>
      </c>
      <c r="B32" s="34" t="s">
        <v>51</v>
      </c>
      <c r="C32" s="16" t="s">
        <v>109</v>
      </c>
      <c r="D32" s="16" t="s">
        <v>158</v>
      </c>
      <c r="E32" s="15" t="s">
        <v>185</v>
      </c>
      <c r="F32" s="34" t="s">
        <v>209</v>
      </c>
      <c r="G32" s="35" t="s">
        <v>244</v>
      </c>
      <c r="H32" s="17">
        <v>7</v>
      </c>
      <c r="I32" s="17">
        <v>9</v>
      </c>
      <c r="J32" s="17"/>
      <c r="K32" s="17">
        <v>7.5</v>
      </c>
      <c r="L32" s="17">
        <v>8</v>
      </c>
      <c r="M32" s="17">
        <v>5</v>
      </c>
      <c r="N32" s="18"/>
      <c r="O32" s="15"/>
      <c r="P32" s="19"/>
    </row>
    <row r="33" spans="1:16" s="20" customFormat="1" ht="20.100000000000001" customHeight="1" x14ac:dyDescent="0.25">
      <c r="A33" s="14">
        <v>24</v>
      </c>
      <c r="B33" s="34" t="s">
        <v>52</v>
      </c>
      <c r="C33" s="16" t="s">
        <v>110</v>
      </c>
      <c r="D33" s="16" t="s">
        <v>158</v>
      </c>
      <c r="E33" s="15" t="s">
        <v>185</v>
      </c>
      <c r="F33" s="34" t="s">
        <v>210</v>
      </c>
      <c r="G33" s="35" t="s">
        <v>244</v>
      </c>
      <c r="H33" s="17">
        <v>0</v>
      </c>
      <c r="I33" s="17">
        <v>0</v>
      </c>
      <c r="J33" s="17"/>
      <c r="K33" s="17">
        <v>6.5</v>
      </c>
      <c r="L33" s="17">
        <v>0</v>
      </c>
      <c r="M33" s="17">
        <v>0</v>
      </c>
      <c r="N33" s="18"/>
      <c r="O33" s="15"/>
      <c r="P33" s="19"/>
    </row>
    <row r="34" spans="1:16" s="20" customFormat="1" ht="20.100000000000001" customHeight="1" x14ac:dyDescent="0.25">
      <c r="A34" s="14">
        <v>25</v>
      </c>
      <c r="B34" s="34" t="s">
        <v>53</v>
      </c>
      <c r="C34" s="16" t="s">
        <v>111</v>
      </c>
      <c r="D34" s="16" t="s">
        <v>158</v>
      </c>
      <c r="E34" s="15" t="s">
        <v>185</v>
      </c>
      <c r="F34" s="34" t="s">
        <v>211</v>
      </c>
      <c r="G34" s="35" t="s">
        <v>244</v>
      </c>
      <c r="H34" s="17">
        <v>8</v>
      </c>
      <c r="I34" s="17">
        <v>6</v>
      </c>
      <c r="J34" s="17"/>
      <c r="K34" s="17">
        <v>6.5</v>
      </c>
      <c r="L34" s="17">
        <v>8</v>
      </c>
      <c r="M34" s="17">
        <v>8</v>
      </c>
      <c r="N34" s="18"/>
      <c r="O34" s="15"/>
      <c r="P34" s="19"/>
    </row>
    <row r="35" spans="1:16" s="20" customFormat="1" ht="20.100000000000001" customHeight="1" x14ac:dyDescent="0.25">
      <c r="A35" s="14">
        <v>26</v>
      </c>
      <c r="B35" s="34" t="s">
        <v>54</v>
      </c>
      <c r="C35" s="16" t="s">
        <v>112</v>
      </c>
      <c r="D35" s="16" t="s">
        <v>158</v>
      </c>
      <c r="E35" s="15" t="s">
        <v>185</v>
      </c>
      <c r="F35" s="34" t="s">
        <v>212</v>
      </c>
      <c r="G35" s="35" t="s">
        <v>244</v>
      </c>
      <c r="H35" s="17">
        <v>9</v>
      </c>
      <c r="I35" s="17">
        <v>10</v>
      </c>
      <c r="J35" s="17"/>
      <c r="K35" s="17">
        <v>8</v>
      </c>
      <c r="L35" s="17">
        <v>5.8</v>
      </c>
      <c r="M35" s="17">
        <v>8</v>
      </c>
      <c r="N35" s="18"/>
      <c r="O35" s="15"/>
      <c r="P35" s="19"/>
    </row>
    <row r="36" spans="1:16" s="20" customFormat="1" ht="20.100000000000001" customHeight="1" x14ac:dyDescent="0.25">
      <c r="A36" s="14">
        <v>27</v>
      </c>
      <c r="B36" s="34" t="s">
        <v>55</v>
      </c>
      <c r="C36" s="16" t="s">
        <v>113</v>
      </c>
      <c r="D36" s="16" t="s">
        <v>159</v>
      </c>
      <c r="E36" s="15" t="s">
        <v>185</v>
      </c>
      <c r="F36" s="34" t="s">
        <v>213</v>
      </c>
      <c r="G36" s="35" t="s">
        <v>244</v>
      </c>
      <c r="H36" s="17">
        <v>8</v>
      </c>
      <c r="I36" s="17">
        <v>9</v>
      </c>
      <c r="J36" s="17"/>
      <c r="K36" s="17">
        <v>7</v>
      </c>
      <c r="L36" s="17">
        <v>7</v>
      </c>
      <c r="M36" s="17">
        <v>5</v>
      </c>
      <c r="N36" s="18"/>
      <c r="O36" s="15"/>
      <c r="P36" s="19"/>
    </row>
    <row r="37" spans="1:16" s="20" customFormat="1" ht="20.100000000000001" customHeight="1" x14ac:dyDescent="0.25">
      <c r="A37" s="14">
        <v>28</v>
      </c>
      <c r="B37" s="34" t="s">
        <v>56</v>
      </c>
      <c r="C37" s="16" t="s">
        <v>114</v>
      </c>
      <c r="D37" s="16" t="s">
        <v>160</v>
      </c>
      <c r="E37" s="15" t="s">
        <v>185</v>
      </c>
      <c r="F37" s="34" t="s">
        <v>214</v>
      </c>
      <c r="G37" s="35" t="s">
        <v>244</v>
      </c>
      <c r="H37" s="17">
        <v>8</v>
      </c>
      <c r="I37" s="17">
        <v>9</v>
      </c>
      <c r="J37" s="17"/>
      <c r="K37" s="17">
        <v>9</v>
      </c>
      <c r="L37" s="17">
        <v>6</v>
      </c>
      <c r="M37" s="17">
        <v>7.3</v>
      </c>
      <c r="N37" s="18"/>
      <c r="O37" s="15"/>
      <c r="P37" s="19"/>
    </row>
    <row r="38" spans="1:16" s="20" customFormat="1" ht="20.100000000000001" customHeight="1" x14ac:dyDescent="0.25">
      <c r="A38" s="14">
        <v>29</v>
      </c>
      <c r="B38" s="34" t="s">
        <v>57</v>
      </c>
      <c r="C38" s="16" t="s">
        <v>115</v>
      </c>
      <c r="D38" s="16" t="s">
        <v>160</v>
      </c>
      <c r="E38" s="15" t="s">
        <v>185</v>
      </c>
      <c r="F38" s="34" t="s">
        <v>215</v>
      </c>
      <c r="G38" s="35" t="s">
        <v>244</v>
      </c>
      <c r="H38" s="17">
        <v>0</v>
      </c>
      <c r="I38" s="17">
        <v>0</v>
      </c>
      <c r="J38" s="17"/>
      <c r="K38" s="17">
        <v>0</v>
      </c>
      <c r="L38" s="17">
        <v>0</v>
      </c>
      <c r="M38" s="17">
        <v>0</v>
      </c>
      <c r="N38" s="18"/>
      <c r="O38" s="15"/>
      <c r="P38" s="19"/>
    </row>
    <row r="39" spans="1:16" s="20" customFormat="1" ht="20.100000000000001" customHeight="1" x14ac:dyDescent="0.25">
      <c r="A39" s="14">
        <v>30</v>
      </c>
      <c r="B39" s="34" t="s">
        <v>58</v>
      </c>
      <c r="C39" s="16" t="s">
        <v>116</v>
      </c>
      <c r="D39" s="16" t="s">
        <v>161</v>
      </c>
      <c r="E39" s="15" t="s">
        <v>185</v>
      </c>
      <c r="F39" s="34" t="s">
        <v>216</v>
      </c>
      <c r="G39" s="35" t="s">
        <v>244</v>
      </c>
      <c r="H39" s="17">
        <v>8</v>
      </c>
      <c r="I39" s="17">
        <v>10</v>
      </c>
      <c r="J39" s="17"/>
      <c r="K39" s="17">
        <v>9</v>
      </c>
      <c r="L39" s="17">
        <v>7.5</v>
      </c>
      <c r="M39" s="17">
        <v>8</v>
      </c>
      <c r="N39" s="18"/>
      <c r="O39" s="15"/>
      <c r="P39" s="19"/>
    </row>
    <row r="40" spans="1:16" s="20" customFormat="1" ht="20.100000000000001" customHeight="1" x14ac:dyDescent="0.25">
      <c r="A40" s="14">
        <v>31</v>
      </c>
      <c r="B40" s="34" t="s">
        <v>59</v>
      </c>
      <c r="C40" s="16" t="s">
        <v>117</v>
      </c>
      <c r="D40" s="16" t="s">
        <v>162</v>
      </c>
      <c r="E40" s="15" t="s">
        <v>186</v>
      </c>
      <c r="F40" s="34" t="s">
        <v>217</v>
      </c>
      <c r="G40" s="35" t="s">
        <v>244</v>
      </c>
      <c r="H40" s="17">
        <v>10</v>
      </c>
      <c r="I40" s="17">
        <v>10</v>
      </c>
      <c r="J40" s="17"/>
      <c r="K40" s="17">
        <v>10</v>
      </c>
      <c r="L40" s="17">
        <v>5.8</v>
      </c>
      <c r="M40" s="17">
        <v>10</v>
      </c>
      <c r="N40" s="18"/>
      <c r="O40" s="15"/>
      <c r="P40" s="19"/>
    </row>
    <row r="41" spans="1:16" s="20" customFormat="1" ht="20.100000000000001" customHeight="1" x14ac:dyDescent="0.25">
      <c r="A41" s="14">
        <v>32</v>
      </c>
      <c r="B41" s="34" t="s">
        <v>60</v>
      </c>
      <c r="C41" s="16" t="s">
        <v>118</v>
      </c>
      <c r="D41" s="16" t="s">
        <v>163</v>
      </c>
      <c r="E41" s="15" t="s">
        <v>185</v>
      </c>
      <c r="F41" s="34" t="s">
        <v>218</v>
      </c>
      <c r="G41" s="35" t="s">
        <v>244</v>
      </c>
      <c r="H41" s="17">
        <v>0</v>
      </c>
      <c r="I41" s="17">
        <v>0</v>
      </c>
      <c r="J41" s="17"/>
      <c r="K41" s="17">
        <v>3</v>
      </c>
      <c r="L41" s="17">
        <v>0</v>
      </c>
      <c r="M41" s="17">
        <v>0</v>
      </c>
      <c r="N41" s="18"/>
      <c r="O41" s="15"/>
      <c r="P41" s="19"/>
    </row>
    <row r="42" spans="1:16" s="20" customFormat="1" ht="20.100000000000001" customHeight="1" x14ac:dyDescent="0.25">
      <c r="A42" s="14">
        <v>33</v>
      </c>
      <c r="B42" s="34" t="s">
        <v>61</v>
      </c>
      <c r="C42" s="16" t="s">
        <v>93</v>
      </c>
      <c r="D42" s="16" t="s">
        <v>164</v>
      </c>
      <c r="E42" s="15" t="s">
        <v>185</v>
      </c>
      <c r="F42" s="34" t="s">
        <v>219</v>
      </c>
      <c r="G42" s="35" t="s">
        <v>244</v>
      </c>
      <c r="H42" s="17">
        <v>7</v>
      </c>
      <c r="I42" s="17">
        <v>7</v>
      </c>
      <c r="J42" s="17"/>
      <c r="K42" s="17">
        <v>5.5</v>
      </c>
      <c r="L42" s="17">
        <v>7</v>
      </c>
      <c r="M42" s="17">
        <v>4</v>
      </c>
      <c r="N42" s="18"/>
      <c r="O42" s="15"/>
      <c r="P42" s="19"/>
    </row>
    <row r="43" spans="1:16" s="20" customFormat="1" ht="20.100000000000001" customHeight="1" x14ac:dyDescent="0.25">
      <c r="A43" s="14">
        <v>34</v>
      </c>
      <c r="B43" s="34" t="s">
        <v>62</v>
      </c>
      <c r="C43" s="16" t="s">
        <v>119</v>
      </c>
      <c r="D43" s="16" t="s">
        <v>165</v>
      </c>
      <c r="E43" s="15" t="s">
        <v>185</v>
      </c>
      <c r="F43" s="34" t="s">
        <v>220</v>
      </c>
      <c r="G43" s="35" t="s">
        <v>244</v>
      </c>
      <c r="H43" s="17">
        <v>8</v>
      </c>
      <c r="I43" s="17">
        <v>10</v>
      </c>
      <c r="J43" s="17"/>
      <c r="K43" s="17">
        <v>7</v>
      </c>
      <c r="L43" s="17">
        <v>6.5</v>
      </c>
      <c r="M43" s="17">
        <v>7.5</v>
      </c>
      <c r="N43" s="18"/>
      <c r="O43" s="15"/>
      <c r="P43" s="19"/>
    </row>
    <row r="44" spans="1:16" s="20" customFormat="1" ht="20.100000000000001" customHeight="1" x14ac:dyDescent="0.25">
      <c r="A44" s="14">
        <v>35</v>
      </c>
      <c r="B44" s="34" t="s">
        <v>63</v>
      </c>
      <c r="C44" s="16" t="s">
        <v>120</v>
      </c>
      <c r="D44" s="16" t="s">
        <v>166</v>
      </c>
      <c r="E44" s="15" t="s">
        <v>185</v>
      </c>
      <c r="F44" s="34" t="s">
        <v>221</v>
      </c>
      <c r="G44" s="35" t="s">
        <v>244</v>
      </c>
      <c r="H44" s="17">
        <v>8</v>
      </c>
      <c r="I44" s="17">
        <v>8</v>
      </c>
      <c r="J44" s="17"/>
      <c r="K44" s="17">
        <v>8</v>
      </c>
      <c r="L44" s="17">
        <v>9.5</v>
      </c>
      <c r="M44" s="17">
        <v>9</v>
      </c>
      <c r="N44" s="18"/>
      <c r="O44" s="15"/>
      <c r="P44" s="19"/>
    </row>
    <row r="45" spans="1:16" s="20" customFormat="1" ht="20.100000000000001" customHeight="1" x14ac:dyDescent="0.25">
      <c r="A45" s="14">
        <v>36</v>
      </c>
      <c r="B45" s="34" t="s">
        <v>64</v>
      </c>
      <c r="C45" s="16" t="s">
        <v>121</v>
      </c>
      <c r="D45" s="16" t="s">
        <v>167</v>
      </c>
      <c r="E45" s="15" t="s">
        <v>185</v>
      </c>
      <c r="F45" s="34" t="s">
        <v>222</v>
      </c>
      <c r="G45" s="35" t="s">
        <v>244</v>
      </c>
      <c r="H45" s="17">
        <v>7</v>
      </c>
      <c r="I45" s="17">
        <v>0</v>
      </c>
      <c r="J45" s="17"/>
      <c r="K45" s="17">
        <v>8</v>
      </c>
      <c r="L45" s="17">
        <v>6</v>
      </c>
      <c r="M45" s="17">
        <v>4</v>
      </c>
      <c r="N45" s="18"/>
      <c r="O45" s="15"/>
      <c r="P45" s="19"/>
    </row>
    <row r="46" spans="1:16" s="20" customFormat="1" ht="20.100000000000001" customHeight="1" x14ac:dyDescent="0.25">
      <c r="A46" s="14">
        <v>37</v>
      </c>
      <c r="B46" s="34" t="s">
        <v>65</v>
      </c>
      <c r="C46" s="16" t="s">
        <v>122</v>
      </c>
      <c r="D46" s="16" t="s">
        <v>168</v>
      </c>
      <c r="E46" s="15" t="s">
        <v>185</v>
      </c>
      <c r="F46" s="34" t="s">
        <v>223</v>
      </c>
      <c r="G46" s="35" t="s">
        <v>244</v>
      </c>
      <c r="H46" s="17">
        <v>0</v>
      </c>
      <c r="I46" s="17">
        <v>2</v>
      </c>
      <c r="J46" s="17"/>
      <c r="K46" s="17">
        <v>5</v>
      </c>
      <c r="L46" s="17">
        <v>7</v>
      </c>
      <c r="M46" s="17">
        <v>7.8</v>
      </c>
      <c r="N46" s="18"/>
      <c r="O46" s="15"/>
      <c r="P46" s="19"/>
    </row>
    <row r="47" spans="1:16" s="20" customFormat="1" ht="20.100000000000001" customHeight="1" x14ac:dyDescent="0.25">
      <c r="A47" s="14">
        <v>38</v>
      </c>
      <c r="B47" s="34" t="s">
        <v>66</v>
      </c>
      <c r="C47" s="16" t="s">
        <v>123</v>
      </c>
      <c r="D47" s="16" t="s">
        <v>168</v>
      </c>
      <c r="E47" s="15" t="s">
        <v>185</v>
      </c>
      <c r="F47" s="34" t="s">
        <v>224</v>
      </c>
      <c r="G47" s="35" t="s">
        <v>244</v>
      </c>
      <c r="H47" s="17">
        <v>8</v>
      </c>
      <c r="I47" s="17">
        <v>0</v>
      </c>
      <c r="J47" s="17"/>
      <c r="K47" s="17">
        <v>5</v>
      </c>
      <c r="L47" s="17">
        <v>1</v>
      </c>
      <c r="M47" s="17">
        <v>9</v>
      </c>
      <c r="N47" s="18"/>
      <c r="O47" s="15"/>
      <c r="P47" s="19"/>
    </row>
    <row r="48" spans="1:16" s="20" customFormat="1" ht="20.100000000000001" customHeight="1" x14ac:dyDescent="0.25">
      <c r="A48" s="14">
        <v>39</v>
      </c>
      <c r="B48" s="34" t="s">
        <v>67</v>
      </c>
      <c r="C48" s="16" t="s">
        <v>124</v>
      </c>
      <c r="D48" s="16" t="s">
        <v>169</v>
      </c>
      <c r="E48" s="15" t="s">
        <v>185</v>
      </c>
      <c r="F48" s="34" t="s">
        <v>225</v>
      </c>
      <c r="G48" s="35" t="s">
        <v>244</v>
      </c>
      <c r="H48" s="17">
        <v>8</v>
      </c>
      <c r="I48" s="17">
        <v>9</v>
      </c>
      <c r="J48" s="17"/>
      <c r="K48" s="17">
        <v>3</v>
      </c>
      <c r="L48" s="17">
        <v>5.8</v>
      </c>
      <c r="M48" s="17">
        <v>6</v>
      </c>
      <c r="N48" s="18"/>
      <c r="O48" s="15"/>
      <c r="P48" s="19"/>
    </row>
    <row r="49" spans="1:16" s="20" customFormat="1" ht="20.100000000000001" customHeight="1" x14ac:dyDescent="0.25">
      <c r="A49" s="14">
        <v>40</v>
      </c>
      <c r="B49" s="34" t="s">
        <v>68</v>
      </c>
      <c r="C49" s="16" t="s">
        <v>125</v>
      </c>
      <c r="D49" s="16" t="s">
        <v>170</v>
      </c>
      <c r="E49" s="15" t="s">
        <v>185</v>
      </c>
      <c r="F49" s="34" t="s">
        <v>226</v>
      </c>
      <c r="G49" s="35" t="s">
        <v>244</v>
      </c>
      <c r="H49" s="17">
        <v>9</v>
      </c>
      <c r="I49" s="17">
        <v>8</v>
      </c>
      <c r="J49" s="17"/>
      <c r="K49" s="17">
        <v>9</v>
      </c>
      <c r="L49" s="17">
        <v>8</v>
      </c>
      <c r="M49" s="17">
        <v>9.8000000000000007</v>
      </c>
      <c r="N49" s="18"/>
      <c r="O49" s="15"/>
      <c r="P49" s="19"/>
    </row>
    <row r="50" spans="1:16" s="20" customFormat="1" ht="20.100000000000001" customHeight="1" x14ac:dyDescent="0.25">
      <c r="A50" s="14">
        <v>41</v>
      </c>
      <c r="B50" s="34" t="s">
        <v>69</v>
      </c>
      <c r="C50" s="16" t="s">
        <v>126</v>
      </c>
      <c r="D50" s="16" t="s">
        <v>171</v>
      </c>
      <c r="E50" s="15" t="s">
        <v>185</v>
      </c>
      <c r="F50" s="34" t="s">
        <v>227</v>
      </c>
      <c r="G50" s="35" t="s">
        <v>244</v>
      </c>
      <c r="H50" s="17">
        <v>0</v>
      </c>
      <c r="I50" s="17">
        <v>4</v>
      </c>
      <c r="J50" s="17"/>
      <c r="K50" s="17">
        <v>4</v>
      </c>
      <c r="L50" s="17">
        <v>6</v>
      </c>
      <c r="M50" s="17">
        <v>4</v>
      </c>
      <c r="N50" s="18"/>
      <c r="O50" s="15"/>
      <c r="P50" s="19"/>
    </row>
    <row r="51" spans="1:16" s="20" customFormat="1" ht="20.100000000000001" customHeight="1" x14ac:dyDescent="0.25">
      <c r="A51" s="14">
        <v>42</v>
      </c>
      <c r="B51" s="34" t="s">
        <v>70</v>
      </c>
      <c r="C51" s="16" t="s">
        <v>127</v>
      </c>
      <c r="D51" s="16" t="s">
        <v>172</v>
      </c>
      <c r="E51" s="15" t="s">
        <v>185</v>
      </c>
      <c r="F51" s="34" t="s">
        <v>228</v>
      </c>
      <c r="G51" s="35" t="s">
        <v>244</v>
      </c>
      <c r="H51" s="17">
        <v>8</v>
      </c>
      <c r="I51" s="17">
        <v>9</v>
      </c>
      <c r="J51" s="17"/>
      <c r="K51" s="17">
        <v>8.5</v>
      </c>
      <c r="L51" s="17">
        <v>6.8</v>
      </c>
      <c r="M51" s="17">
        <v>9.5</v>
      </c>
      <c r="N51" s="18"/>
      <c r="O51" s="15"/>
      <c r="P51" s="19"/>
    </row>
    <row r="52" spans="1:16" s="20" customFormat="1" ht="20.100000000000001" customHeight="1" x14ac:dyDescent="0.25">
      <c r="A52" s="14">
        <v>43</v>
      </c>
      <c r="B52" s="34" t="s">
        <v>71</v>
      </c>
      <c r="C52" s="16" t="s">
        <v>128</v>
      </c>
      <c r="D52" s="16" t="s">
        <v>173</v>
      </c>
      <c r="E52" s="15" t="s">
        <v>185</v>
      </c>
      <c r="F52" s="34" t="s">
        <v>229</v>
      </c>
      <c r="G52" s="35" t="s">
        <v>244</v>
      </c>
      <c r="H52" s="17">
        <v>8</v>
      </c>
      <c r="I52" s="17">
        <v>0</v>
      </c>
      <c r="J52" s="17"/>
      <c r="K52" s="17">
        <v>5</v>
      </c>
      <c r="L52" s="17">
        <v>3</v>
      </c>
      <c r="M52" s="17">
        <v>9.5</v>
      </c>
      <c r="N52" s="18"/>
      <c r="O52" s="15"/>
      <c r="P52" s="19"/>
    </row>
    <row r="53" spans="1:16" s="20" customFormat="1" ht="20.100000000000001" customHeight="1" x14ac:dyDescent="0.25">
      <c r="A53" s="14">
        <v>44</v>
      </c>
      <c r="B53" s="34" t="s">
        <v>72</v>
      </c>
      <c r="C53" s="16" t="s">
        <v>129</v>
      </c>
      <c r="D53" s="16" t="s">
        <v>174</v>
      </c>
      <c r="E53" s="15" t="s">
        <v>185</v>
      </c>
      <c r="F53" s="34" t="s">
        <v>214</v>
      </c>
      <c r="G53" s="35" t="s">
        <v>244</v>
      </c>
      <c r="H53" s="17">
        <v>6</v>
      </c>
      <c r="I53" s="17">
        <v>0</v>
      </c>
      <c r="J53" s="17"/>
      <c r="K53" s="17">
        <v>4</v>
      </c>
      <c r="L53" s="17">
        <v>7.5</v>
      </c>
      <c r="M53" s="17">
        <v>9.5</v>
      </c>
      <c r="N53" s="18"/>
      <c r="O53" s="15"/>
      <c r="P53" s="19"/>
    </row>
    <row r="54" spans="1:16" s="20" customFormat="1" ht="20.100000000000001" customHeight="1" x14ac:dyDescent="0.25">
      <c r="A54" s="14">
        <v>45</v>
      </c>
      <c r="B54" s="34" t="s">
        <v>73</v>
      </c>
      <c r="C54" s="16" t="s">
        <v>130</v>
      </c>
      <c r="D54" s="16" t="s">
        <v>175</v>
      </c>
      <c r="E54" s="15" t="s">
        <v>185</v>
      </c>
      <c r="F54" s="34" t="s">
        <v>230</v>
      </c>
      <c r="G54" s="35" t="s">
        <v>244</v>
      </c>
      <c r="H54" s="17">
        <v>10</v>
      </c>
      <c r="I54" s="17">
        <v>10</v>
      </c>
      <c r="J54" s="17"/>
      <c r="K54" s="17">
        <v>10</v>
      </c>
      <c r="L54" s="17">
        <v>8.8000000000000007</v>
      </c>
      <c r="M54" s="17">
        <v>10</v>
      </c>
      <c r="N54" s="18"/>
      <c r="O54" s="15"/>
      <c r="P54" s="19"/>
    </row>
    <row r="55" spans="1:16" s="20" customFormat="1" ht="20.100000000000001" customHeight="1" x14ac:dyDescent="0.25">
      <c r="A55" s="14">
        <v>46</v>
      </c>
      <c r="B55" s="34" t="s">
        <v>74</v>
      </c>
      <c r="C55" s="16" t="s">
        <v>131</v>
      </c>
      <c r="D55" s="16" t="s">
        <v>176</v>
      </c>
      <c r="E55" s="15" t="s">
        <v>185</v>
      </c>
      <c r="F55" s="34" t="s">
        <v>231</v>
      </c>
      <c r="G55" s="35" t="s">
        <v>244</v>
      </c>
      <c r="H55" s="17">
        <v>9</v>
      </c>
      <c r="I55" s="17">
        <v>8</v>
      </c>
      <c r="J55" s="17"/>
      <c r="K55" s="17">
        <v>8</v>
      </c>
      <c r="L55" s="17">
        <v>4.8</v>
      </c>
      <c r="M55" s="17">
        <v>8.5</v>
      </c>
      <c r="N55" s="18"/>
      <c r="O55" s="15"/>
      <c r="P55" s="19"/>
    </row>
    <row r="56" spans="1:16" s="20" customFormat="1" ht="20.100000000000001" customHeight="1" x14ac:dyDescent="0.25">
      <c r="A56" s="14">
        <v>47</v>
      </c>
      <c r="B56" s="34" t="s">
        <v>75</v>
      </c>
      <c r="C56" s="16" t="s">
        <v>132</v>
      </c>
      <c r="D56" s="16" t="s">
        <v>176</v>
      </c>
      <c r="E56" s="15" t="s">
        <v>185</v>
      </c>
      <c r="F56" s="34" t="s">
        <v>232</v>
      </c>
      <c r="G56" s="35" t="s">
        <v>244</v>
      </c>
      <c r="H56" s="17">
        <v>9</v>
      </c>
      <c r="I56" s="17">
        <v>8</v>
      </c>
      <c r="J56" s="17"/>
      <c r="K56" s="17">
        <v>8.5</v>
      </c>
      <c r="L56" s="17">
        <v>7.3</v>
      </c>
      <c r="M56" s="17">
        <v>8.3000000000000007</v>
      </c>
      <c r="N56" s="18"/>
      <c r="O56" s="15"/>
      <c r="P56" s="19"/>
    </row>
    <row r="57" spans="1:16" s="20" customFormat="1" ht="20.100000000000001" customHeight="1" x14ac:dyDescent="0.25">
      <c r="A57" s="14">
        <v>48</v>
      </c>
      <c r="B57" s="34" t="s">
        <v>76</v>
      </c>
      <c r="C57" s="16" t="s">
        <v>133</v>
      </c>
      <c r="D57" s="16" t="s">
        <v>177</v>
      </c>
      <c r="E57" s="15" t="s">
        <v>186</v>
      </c>
      <c r="F57" s="34" t="s">
        <v>233</v>
      </c>
      <c r="G57" s="35" t="s">
        <v>244</v>
      </c>
      <c r="H57" s="17">
        <v>9</v>
      </c>
      <c r="I57" s="17">
        <v>10</v>
      </c>
      <c r="J57" s="17"/>
      <c r="K57" s="17">
        <v>9</v>
      </c>
      <c r="L57" s="17">
        <v>8.8000000000000007</v>
      </c>
      <c r="M57" s="17">
        <v>7.5</v>
      </c>
      <c r="N57" s="18"/>
      <c r="O57" s="15"/>
      <c r="P57" s="19"/>
    </row>
    <row r="58" spans="1:16" s="20" customFormat="1" ht="20.100000000000001" customHeight="1" x14ac:dyDescent="0.25">
      <c r="A58" s="14">
        <v>49</v>
      </c>
      <c r="B58" s="34" t="s">
        <v>77</v>
      </c>
      <c r="C58" s="16" t="s">
        <v>134</v>
      </c>
      <c r="D58" s="16" t="s">
        <v>178</v>
      </c>
      <c r="E58" s="15" t="s">
        <v>185</v>
      </c>
      <c r="F58" s="34" t="s">
        <v>234</v>
      </c>
      <c r="G58" s="35" t="s">
        <v>244</v>
      </c>
      <c r="H58" s="17">
        <v>8</v>
      </c>
      <c r="I58" s="17">
        <v>10</v>
      </c>
      <c r="J58" s="17"/>
      <c r="K58" s="17">
        <v>10</v>
      </c>
      <c r="L58" s="17">
        <v>8</v>
      </c>
      <c r="M58" s="17">
        <v>6.3</v>
      </c>
      <c r="N58" s="18"/>
      <c r="O58" s="15"/>
      <c r="P58" s="19"/>
    </row>
    <row r="59" spans="1:16" s="20" customFormat="1" ht="20.100000000000001" customHeight="1" x14ac:dyDescent="0.25">
      <c r="A59" s="14">
        <v>50</v>
      </c>
      <c r="B59" s="34" t="s">
        <v>78</v>
      </c>
      <c r="C59" s="16" t="s">
        <v>135</v>
      </c>
      <c r="D59" s="16" t="s">
        <v>178</v>
      </c>
      <c r="E59" s="15" t="s">
        <v>185</v>
      </c>
      <c r="F59" s="34" t="s">
        <v>235</v>
      </c>
      <c r="G59" s="35" t="s">
        <v>244</v>
      </c>
      <c r="H59" s="17">
        <v>0</v>
      </c>
      <c r="I59" s="17">
        <v>0</v>
      </c>
      <c r="J59" s="17"/>
      <c r="K59" s="17">
        <v>0</v>
      </c>
      <c r="L59" s="17">
        <v>0</v>
      </c>
      <c r="M59" s="17">
        <v>0</v>
      </c>
      <c r="N59" s="18"/>
      <c r="O59" s="15"/>
      <c r="P59" s="19"/>
    </row>
    <row r="60" spans="1:16" s="20" customFormat="1" ht="20.100000000000001" customHeight="1" x14ac:dyDescent="0.25">
      <c r="A60" s="14">
        <v>51</v>
      </c>
      <c r="B60" s="34" t="s">
        <v>79</v>
      </c>
      <c r="C60" s="16" t="s">
        <v>136</v>
      </c>
      <c r="D60" s="16" t="s">
        <v>179</v>
      </c>
      <c r="E60" s="15" t="s">
        <v>185</v>
      </c>
      <c r="F60" s="34" t="s">
        <v>236</v>
      </c>
      <c r="G60" s="35" t="s">
        <v>244</v>
      </c>
      <c r="H60" s="17">
        <v>7.8</v>
      </c>
      <c r="I60" s="17">
        <v>9</v>
      </c>
      <c r="J60" s="17"/>
      <c r="K60" s="17">
        <v>4.5</v>
      </c>
      <c r="L60" s="17">
        <v>4.5</v>
      </c>
      <c r="M60" s="17">
        <v>4</v>
      </c>
      <c r="N60" s="18"/>
      <c r="O60" s="15"/>
      <c r="P60" s="19"/>
    </row>
    <row r="61" spans="1:16" s="20" customFormat="1" ht="20.100000000000001" customHeight="1" x14ac:dyDescent="0.25">
      <c r="A61" s="14">
        <v>52</v>
      </c>
      <c r="B61" s="34" t="s">
        <v>80</v>
      </c>
      <c r="C61" s="16" t="s">
        <v>123</v>
      </c>
      <c r="D61" s="16" t="s">
        <v>180</v>
      </c>
      <c r="E61" s="15" t="s">
        <v>185</v>
      </c>
      <c r="F61" s="34" t="s">
        <v>237</v>
      </c>
      <c r="G61" s="35" t="s">
        <v>244</v>
      </c>
      <c r="H61" s="17">
        <v>8</v>
      </c>
      <c r="I61" s="17">
        <v>10</v>
      </c>
      <c r="J61" s="17"/>
      <c r="K61" s="17">
        <v>8</v>
      </c>
      <c r="L61" s="17">
        <v>5</v>
      </c>
      <c r="M61" s="17">
        <v>8.5</v>
      </c>
      <c r="N61" s="18"/>
      <c r="O61" s="15"/>
      <c r="P61" s="19"/>
    </row>
    <row r="62" spans="1:16" s="20" customFormat="1" ht="20.100000000000001" customHeight="1" x14ac:dyDescent="0.25">
      <c r="A62" s="14">
        <v>53</v>
      </c>
      <c r="B62" s="34" t="s">
        <v>81</v>
      </c>
      <c r="C62" s="16" t="s">
        <v>137</v>
      </c>
      <c r="D62" s="16" t="s">
        <v>181</v>
      </c>
      <c r="E62" s="15" t="s">
        <v>185</v>
      </c>
      <c r="F62" s="34" t="s">
        <v>238</v>
      </c>
      <c r="G62" s="35" t="s">
        <v>244</v>
      </c>
      <c r="H62" s="17">
        <v>0</v>
      </c>
      <c r="I62" s="17">
        <v>0</v>
      </c>
      <c r="J62" s="17"/>
      <c r="K62" s="17">
        <v>8.5</v>
      </c>
      <c r="L62" s="17">
        <v>3.5</v>
      </c>
      <c r="M62" s="17">
        <v>6.5</v>
      </c>
      <c r="N62" s="18"/>
      <c r="O62" s="15"/>
      <c r="P62" s="19"/>
    </row>
    <row r="63" spans="1:16" s="20" customFormat="1" ht="20.100000000000001" customHeight="1" x14ac:dyDescent="0.25">
      <c r="A63" s="14">
        <v>54</v>
      </c>
      <c r="B63" s="34" t="s">
        <v>82</v>
      </c>
      <c r="C63" s="16" t="s">
        <v>138</v>
      </c>
      <c r="D63" s="16" t="s">
        <v>181</v>
      </c>
      <c r="E63" s="15" t="s">
        <v>185</v>
      </c>
      <c r="F63" s="34" t="s">
        <v>239</v>
      </c>
      <c r="G63" s="35" t="s">
        <v>244</v>
      </c>
      <c r="H63" s="17">
        <v>0</v>
      </c>
      <c r="I63" s="17">
        <v>0</v>
      </c>
      <c r="J63" s="17"/>
      <c r="K63" s="17">
        <v>0</v>
      </c>
      <c r="L63" s="17">
        <v>0</v>
      </c>
      <c r="M63" s="17">
        <v>0</v>
      </c>
      <c r="N63" s="18"/>
      <c r="O63" s="15"/>
      <c r="P63" s="19"/>
    </row>
    <row r="64" spans="1:16" s="20" customFormat="1" ht="20.100000000000001" customHeight="1" x14ac:dyDescent="0.25">
      <c r="A64" s="14">
        <v>55</v>
      </c>
      <c r="B64" s="34" t="s">
        <v>83</v>
      </c>
      <c r="C64" s="16" t="s">
        <v>139</v>
      </c>
      <c r="D64" s="16" t="s">
        <v>181</v>
      </c>
      <c r="E64" s="15" t="s">
        <v>185</v>
      </c>
      <c r="F64" s="34" t="s">
        <v>240</v>
      </c>
      <c r="G64" s="35" t="s">
        <v>244</v>
      </c>
      <c r="H64" s="17">
        <v>8</v>
      </c>
      <c r="I64" s="17">
        <v>8</v>
      </c>
      <c r="J64" s="17"/>
      <c r="K64" s="17">
        <v>5</v>
      </c>
      <c r="L64" s="17">
        <v>3.5</v>
      </c>
      <c r="M64" s="17">
        <v>6.5</v>
      </c>
      <c r="N64" s="18"/>
      <c r="O64" s="15"/>
      <c r="P64" s="19"/>
    </row>
    <row r="65" spans="1:16" s="20" customFormat="1" ht="20.100000000000001" customHeight="1" x14ac:dyDescent="0.25">
      <c r="A65" s="14">
        <v>56</v>
      </c>
      <c r="B65" s="34" t="s">
        <v>84</v>
      </c>
      <c r="C65" s="16" t="s">
        <v>140</v>
      </c>
      <c r="D65" s="16" t="s">
        <v>182</v>
      </c>
      <c r="E65" s="15" t="s">
        <v>185</v>
      </c>
      <c r="F65" s="34" t="s">
        <v>241</v>
      </c>
      <c r="G65" s="35" t="s">
        <v>244</v>
      </c>
      <c r="H65" s="17">
        <v>3</v>
      </c>
      <c r="I65" s="17">
        <v>8</v>
      </c>
      <c r="J65" s="17"/>
      <c r="K65" s="17">
        <v>3.5</v>
      </c>
      <c r="L65" s="17">
        <v>5.5</v>
      </c>
      <c r="M65" s="17">
        <v>5</v>
      </c>
      <c r="N65" s="18"/>
      <c r="O65" s="15"/>
      <c r="P65" s="19"/>
    </row>
    <row r="66" spans="1:16" s="20" customFormat="1" ht="20.100000000000001" customHeight="1" x14ac:dyDescent="0.25">
      <c r="A66" s="14">
        <v>57</v>
      </c>
      <c r="B66" s="34" t="s">
        <v>85</v>
      </c>
      <c r="C66" s="16" t="s">
        <v>141</v>
      </c>
      <c r="D66" s="16" t="s">
        <v>183</v>
      </c>
      <c r="E66" s="15" t="s">
        <v>185</v>
      </c>
      <c r="F66" s="34" t="s">
        <v>242</v>
      </c>
      <c r="G66" s="35" t="s">
        <v>244</v>
      </c>
      <c r="H66" s="17">
        <v>8</v>
      </c>
      <c r="I66" s="17">
        <v>10</v>
      </c>
      <c r="J66" s="17"/>
      <c r="K66" s="17">
        <v>8</v>
      </c>
      <c r="L66" s="17">
        <v>4.3</v>
      </c>
      <c r="M66" s="17">
        <v>7.3</v>
      </c>
      <c r="N66" s="18"/>
      <c r="O66" s="15"/>
      <c r="P66" s="19"/>
    </row>
    <row r="67" spans="1:16" s="20" customFormat="1" ht="20.100000000000001" customHeight="1" x14ac:dyDescent="0.25">
      <c r="A67" s="14">
        <v>58</v>
      </c>
      <c r="B67" s="34" t="s">
        <v>86</v>
      </c>
      <c r="C67" s="16" t="s">
        <v>103</v>
      </c>
      <c r="D67" s="16" t="s">
        <v>184</v>
      </c>
      <c r="E67" s="15" t="s">
        <v>185</v>
      </c>
      <c r="F67" s="34" t="s">
        <v>243</v>
      </c>
      <c r="G67" s="35" t="s">
        <v>244</v>
      </c>
      <c r="H67" s="17">
        <v>8</v>
      </c>
      <c r="I67" s="17">
        <v>9</v>
      </c>
      <c r="J67" s="17"/>
      <c r="K67" s="17">
        <v>4.5</v>
      </c>
      <c r="L67" s="17">
        <v>4.3</v>
      </c>
      <c r="M67" s="17">
        <v>9</v>
      </c>
      <c r="N67" s="18"/>
      <c r="O67" s="15"/>
      <c r="P67" s="19"/>
    </row>
    <row r="68" spans="1:16" s="21" customFormat="1" ht="17.25" customHeight="1" thickBot="1" x14ac:dyDescent="0.3">
      <c r="A68" s="54" t="s">
        <v>9</v>
      </c>
      <c r="B68" s="55"/>
      <c r="C68" s="22">
        <f>COUNTA(C10:C67)</f>
        <v>58</v>
      </c>
      <c r="D68" s="23"/>
      <c r="E68" s="24"/>
      <c r="F68" s="24"/>
      <c r="G68" s="24"/>
      <c r="H68" s="25">
        <f t="shared" ref="H68:N68" si="0">SUM(H10:H67)</f>
        <v>391.8</v>
      </c>
      <c r="I68" s="25">
        <f t="shared" si="0"/>
        <v>401.3</v>
      </c>
      <c r="J68" s="25">
        <f t="shared" si="0"/>
        <v>0</v>
      </c>
      <c r="K68" s="25">
        <f t="shared" si="0"/>
        <v>383</v>
      </c>
      <c r="L68" s="25">
        <f t="shared" si="0"/>
        <v>322.90000000000009</v>
      </c>
      <c r="M68" s="25">
        <f t="shared" si="0"/>
        <v>388.20000000000005</v>
      </c>
      <c r="N68" s="25">
        <f t="shared" si="0"/>
        <v>0</v>
      </c>
      <c r="O68" s="26">
        <f>COUNTA(O10:O67)</f>
        <v>0</v>
      </c>
      <c r="P68" s="27"/>
    </row>
    <row r="69" spans="1:16" s="30" customFormat="1" ht="15" customHeight="1" x14ac:dyDescent="0.25">
      <c r="A69" s="28"/>
      <c r="B69" s="29" t="s">
        <v>27</v>
      </c>
      <c r="G69" s="37"/>
      <c r="H69" s="37"/>
      <c r="I69" s="37"/>
      <c r="J69" s="37"/>
      <c r="K69" s="37"/>
      <c r="L69" s="37"/>
      <c r="M69" s="37"/>
      <c r="N69" s="37"/>
      <c r="O69" s="37"/>
      <c r="P69" s="37"/>
    </row>
    <row r="70" spans="1:16" s="30" customFormat="1" ht="15" customHeight="1" x14ac:dyDescent="0.25">
      <c r="A70" s="28"/>
      <c r="B70" s="31"/>
      <c r="G70" s="46" t="s">
        <v>8</v>
      </c>
      <c r="H70" s="46"/>
      <c r="I70" s="46"/>
      <c r="J70" s="46"/>
      <c r="K70" s="46"/>
      <c r="L70" s="46"/>
      <c r="M70" s="46"/>
      <c r="N70" s="46"/>
      <c r="O70" s="46"/>
      <c r="P70" s="46"/>
    </row>
    <row r="71" spans="1:16" s="30" customFormat="1" ht="15.75" x14ac:dyDescent="0.25">
      <c r="A71" s="28"/>
      <c r="B71" s="31"/>
      <c r="H71" s="32"/>
      <c r="I71" s="32"/>
      <c r="J71" s="32"/>
      <c r="K71" s="32"/>
      <c r="L71" s="32"/>
      <c r="M71" s="32"/>
      <c r="N71" s="32"/>
      <c r="O71" s="32"/>
      <c r="P71" s="32"/>
    </row>
    <row r="72" spans="1:16" s="30" customFormat="1" ht="15.75" x14ac:dyDescent="0.25">
      <c r="A72" s="28"/>
      <c r="B72" s="31"/>
      <c r="H72" s="32"/>
      <c r="I72" s="32"/>
      <c r="J72" s="32"/>
      <c r="K72" s="32"/>
      <c r="L72" s="32"/>
      <c r="M72" s="32"/>
      <c r="N72" s="32"/>
      <c r="O72" s="32"/>
      <c r="P72" s="32"/>
    </row>
    <row r="73" spans="1:16" s="30" customFormat="1" ht="15" customHeight="1" x14ac:dyDescent="0.25">
      <c r="A73" s="28"/>
      <c r="G73" s="47" t="s">
        <v>10</v>
      </c>
      <c r="H73" s="47"/>
      <c r="I73" s="47"/>
      <c r="J73" s="47"/>
      <c r="K73" s="47"/>
      <c r="L73" s="47"/>
      <c r="M73" s="47"/>
      <c r="N73" s="47"/>
      <c r="O73" s="47"/>
      <c r="P73" s="47"/>
    </row>
  </sheetData>
  <sheetProtection password="8DA0" sheet="1" objects="1" scenarios="1" formatColumns="0" formatRows="0"/>
  <mergeCells count="19">
    <mergeCell ref="G70:P70"/>
    <mergeCell ref="G73:P73"/>
    <mergeCell ref="K8:M8"/>
    <mergeCell ref="A7:A9"/>
    <mergeCell ref="P7:P9"/>
    <mergeCell ref="A68:B68"/>
    <mergeCell ref="B7:G7"/>
    <mergeCell ref="B8:B9"/>
    <mergeCell ref="C8:C9"/>
    <mergeCell ref="D8:D9"/>
    <mergeCell ref="A4:P4"/>
    <mergeCell ref="G69:P69"/>
    <mergeCell ref="F8:F9"/>
    <mergeCell ref="G8:G9"/>
    <mergeCell ref="H8:J8"/>
    <mergeCell ref="E8:E9"/>
    <mergeCell ref="O7:O9"/>
    <mergeCell ref="N7:N9"/>
    <mergeCell ref="H7:M7"/>
  </mergeCells>
  <phoneticPr fontId="0" type="noConversion"/>
  <conditionalFormatting sqref="A10:G67 O10:O67 L10:M67 I10:J67">
    <cfRule type="expression" dxfId="0" priority="1" stopIfTrue="1">
      <formula>IF(MOD($A10,2)=0,TRUE,FALSE)</formula>
    </cfRule>
  </conditionalFormatting>
  <pageMargins left="0" right="0" top="0" bottom="0" header="0.31496062992126" footer="0.31496062992126"/>
  <pageSetup fitToHeight="0" orientation="landscape" r:id="rId1"/>
  <headerFooter alignWithMargins="0"/>
  <colBreaks count="1" manualBreakCount="1">
    <brk id="7" max="1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AutoBVT</cp:lastModifiedBy>
  <cp:lastPrinted>2015-04-20T11:23:30Z</cp:lastPrinted>
  <dcterms:created xsi:type="dcterms:W3CDTF">2011-04-14T01:26:55Z</dcterms:created>
  <dcterms:modified xsi:type="dcterms:W3CDTF">2021-01-14T15:55:05Z</dcterms:modified>
</cp:coreProperties>
</file>