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 activeTab="3"/>
  </bookViews>
  <sheets>
    <sheet name="HKI NH 19-20" sheetId="1" r:id="rId1"/>
    <sheet name="HKII NH 19-20" sheetId="2" r:id="rId2"/>
    <sheet name="HE 18-19" sheetId="3" state="hidden" r:id="rId3"/>
    <sheet name="CA NAM 19-20" sheetId="4" r:id="rId4"/>
  </sheets>
  <externalReferences>
    <externalReference r:id="rId5"/>
  </externalReferences>
  <calcPr calcId="144525"/>
</workbook>
</file>

<file path=xl/calcChain.xml><?xml version="1.0" encoding="utf-8"?>
<calcChain xmlns="http://schemas.openxmlformats.org/spreadsheetml/2006/main">
  <c r="O14" i="4" l="1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AF14" i="4"/>
  <c r="AG14" i="4"/>
  <c r="AH14" i="4"/>
  <c r="AI14" i="4"/>
  <c r="AJ14" i="4"/>
  <c r="AK14" i="4"/>
  <c r="AL14" i="4"/>
  <c r="AM14" i="4"/>
  <c r="AN14" i="4"/>
  <c r="AO14" i="4"/>
  <c r="AP14" i="4"/>
  <c r="AQ14" i="4"/>
  <c r="AR14" i="4"/>
  <c r="AS14" i="4"/>
  <c r="AT14" i="4"/>
  <c r="N14" i="4"/>
  <c r="G14" i="4"/>
  <c r="H14" i="4"/>
  <c r="I14" i="4"/>
  <c r="J14" i="4"/>
  <c r="K14" i="4"/>
  <c r="L14" i="4"/>
  <c r="M14" i="4"/>
  <c r="F14" i="4"/>
  <c r="E14" i="4"/>
  <c r="AT552" i="3" l="1"/>
  <c r="AT553" i="3" s="1"/>
  <c r="AS552" i="3"/>
  <c r="AS553" i="3" s="1"/>
  <c r="AR552" i="3"/>
  <c r="AR553" i="3" s="1"/>
  <c r="AQ552" i="3"/>
  <c r="AQ553" i="3" s="1"/>
  <c r="AP552" i="3"/>
  <c r="AP553" i="3" s="1"/>
  <c r="AO552" i="3"/>
  <c r="AO553" i="3" s="1"/>
  <c r="AN552" i="3"/>
  <c r="AN553" i="3" s="1"/>
  <c r="AM552" i="3"/>
  <c r="AM553" i="3" s="1"/>
  <c r="AL552" i="3"/>
  <c r="AL553" i="3" s="1"/>
  <c r="AK552" i="3"/>
  <c r="AK553" i="3" s="1"/>
  <c r="AJ552" i="3"/>
  <c r="AJ553" i="3" s="1"/>
  <c r="AI552" i="3"/>
  <c r="AI553" i="3" s="1"/>
  <c r="AH552" i="3"/>
  <c r="AH553" i="3" s="1"/>
  <c r="AG552" i="3"/>
  <c r="AF552" i="3"/>
  <c r="AF553" i="3" s="1"/>
  <c r="AE552" i="3"/>
  <c r="AE553" i="3" s="1"/>
  <c r="AD552" i="3"/>
  <c r="AD553" i="3" s="1"/>
  <c r="AC552" i="3"/>
  <c r="AB552" i="3"/>
  <c r="AB553" i="3" s="1"/>
  <c r="AA552" i="3"/>
  <c r="AA553" i="3" s="1"/>
  <c r="Z552" i="3"/>
  <c r="Z553" i="3" s="1"/>
  <c r="Y552" i="3"/>
  <c r="X552" i="3"/>
  <c r="X553" i="3" s="1"/>
  <c r="W552" i="3"/>
  <c r="W553" i="3" s="1"/>
  <c r="V552" i="3"/>
  <c r="V553" i="3" s="1"/>
  <c r="U552" i="3"/>
  <c r="T552" i="3"/>
  <c r="T553" i="3" s="1"/>
  <c r="S552" i="3"/>
  <c r="S553" i="3" s="1"/>
  <c r="R552" i="3"/>
  <c r="R553" i="3" s="1"/>
  <c r="Q552" i="3"/>
  <c r="Q553" i="3" s="1"/>
  <c r="P552" i="3"/>
  <c r="P553" i="3" s="1"/>
  <c r="O552" i="3"/>
  <c r="O553" i="3" s="1"/>
  <c r="N552" i="3"/>
  <c r="N553" i="3" s="1"/>
  <c r="M552" i="3"/>
  <c r="M553" i="3" s="1"/>
  <c r="L552" i="3"/>
  <c r="L553" i="3" s="1"/>
  <c r="K552" i="3"/>
  <c r="K553" i="3" s="1"/>
  <c r="J552" i="3"/>
  <c r="J553" i="3" s="1"/>
  <c r="I552" i="3"/>
  <c r="I553" i="3" s="1"/>
  <c r="H552" i="3"/>
  <c r="H553" i="3" s="1"/>
  <c r="G552" i="3"/>
  <c r="G553" i="3" s="1"/>
  <c r="F552" i="3"/>
  <c r="F553" i="3" s="1"/>
  <c r="E552" i="3"/>
  <c r="E553" i="3" s="1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AT552" i="2"/>
  <c r="AT553" i="2" s="1"/>
  <c r="AS552" i="2"/>
  <c r="AS553" i="2" s="1"/>
  <c r="AR552" i="2"/>
  <c r="AR553" i="2" s="1"/>
  <c r="AQ552" i="2"/>
  <c r="AQ553" i="2" s="1"/>
  <c r="AP552" i="2"/>
  <c r="AP553" i="2" s="1"/>
  <c r="AO552" i="2"/>
  <c r="AO553" i="2" s="1"/>
  <c r="AN552" i="2"/>
  <c r="AN553" i="2" s="1"/>
  <c r="AM552" i="2"/>
  <c r="AM553" i="2" s="1"/>
  <c r="AL552" i="2"/>
  <c r="AL553" i="2" s="1"/>
  <c r="AK552" i="2"/>
  <c r="AK553" i="2" s="1"/>
  <c r="AJ552" i="2"/>
  <c r="AJ553" i="2" s="1"/>
  <c r="AI552" i="2"/>
  <c r="AI553" i="2" s="1"/>
  <c r="AH552" i="2"/>
  <c r="AH553" i="2" s="1"/>
  <c r="AG552" i="2"/>
  <c r="AF552" i="2"/>
  <c r="AF553" i="2" s="1"/>
  <c r="AE552" i="2"/>
  <c r="AE553" i="2" s="1"/>
  <c r="AD552" i="2"/>
  <c r="AD553" i="2" s="1"/>
  <c r="AC552" i="2"/>
  <c r="AB552" i="2"/>
  <c r="AB553" i="2" s="1"/>
  <c r="AA552" i="2"/>
  <c r="AA553" i="2" s="1"/>
  <c r="Z552" i="2"/>
  <c r="Z553" i="2" s="1"/>
  <c r="Y552" i="2"/>
  <c r="X552" i="2"/>
  <c r="X553" i="2" s="1"/>
  <c r="W552" i="2"/>
  <c r="W553" i="2" s="1"/>
  <c r="V552" i="2"/>
  <c r="V553" i="2" s="1"/>
  <c r="U552" i="2"/>
  <c r="T552" i="2"/>
  <c r="T553" i="2" s="1"/>
  <c r="S552" i="2"/>
  <c r="S553" i="2" s="1"/>
  <c r="R552" i="2"/>
  <c r="R553" i="2" s="1"/>
  <c r="Q552" i="2"/>
  <c r="Q553" i="2" s="1"/>
  <c r="P552" i="2"/>
  <c r="P553" i="2" s="1"/>
  <c r="O552" i="2"/>
  <c r="O553" i="2" s="1"/>
  <c r="N552" i="2"/>
  <c r="N553" i="2" s="1"/>
  <c r="M552" i="2"/>
  <c r="M553" i="2" s="1"/>
  <c r="L552" i="2"/>
  <c r="L553" i="2" s="1"/>
  <c r="K552" i="2"/>
  <c r="K553" i="2" s="1"/>
  <c r="J552" i="2"/>
  <c r="J553" i="2" s="1"/>
  <c r="I552" i="2"/>
  <c r="I553" i="2" s="1"/>
  <c r="H552" i="2"/>
  <c r="H553" i="2" s="1"/>
  <c r="G552" i="2"/>
  <c r="G553" i="2" s="1"/>
  <c r="F552" i="2"/>
  <c r="F553" i="2" s="1"/>
  <c r="E552" i="2"/>
  <c r="E553" i="2" s="1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AT552" i="1"/>
  <c r="AT553" i="1" s="1"/>
  <c r="AS552" i="1"/>
  <c r="AS553" i="1" s="1"/>
  <c r="AR552" i="1"/>
  <c r="AR553" i="1" s="1"/>
  <c r="AQ552" i="1"/>
  <c r="AQ553" i="1" s="1"/>
  <c r="AP552" i="1"/>
  <c r="AP553" i="1" s="1"/>
  <c r="AO552" i="1"/>
  <c r="AO553" i="1" s="1"/>
  <c r="AN552" i="1"/>
  <c r="AN553" i="1" s="1"/>
  <c r="AM552" i="1"/>
  <c r="AM553" i="1" s="1"/>
  <c r="AL552" i="1"/>
  <c r="AL553" i="1" s="1"/>
  <c r="AK552" i="1"/>
  <c r="AK553" i="1" s="1"/>
  <c r="AJ552" i="1"/>
  <c r="AJ553" i="1" s="1"/>
  <c r="AI552" i="1"/>
  <c r="AI553" i="1" s="1"/>
  <c r="AH552" i="1"/>
  <c r="AH553" i="1" s="1"/>
  <c r="AG552" i="1"/>
  <c r="AF552" i="1"/>
  <c r="AF553" i="1" s="1"/>
  <c r="AE552" i="1"/>
  <c r="AE553" i="1" s="1"/>
  <c r="AD552" i="1"/>
  <c r="AD553" i="1" s="1"/>
  <c r="AC552" i="1"/>
  <c r="AB552" i="1"/>
  <c r="AB553" i="1" s="1"/>
  <c r="AA552" i="1"/>
  <c r="AA553" i="1" s="1"/>
  <c r="Z552" i="1"/>
  <c r="Z553" i="1" s="1"/>
  <c r="Y552" i="1"/>
  <c r="X552" i="1"/>
  <c r="X553" i="1" s="1"/>
  <c r="W552" i="1"/>
  <c r="W553" i="1" s="1"/>
  <c r="V552" i="1"/>
  <c r="V553" i="1" s="1"/>
  <c r="U552" i="1"/>
  <c r="T552" i="1"/>
  <c r="T553" i="1" s="1"/>
  <c r="S552" i="1"/>
  <c r="S553" i="1" s="1"/>
  <c r="R552" i="1"/>
  <c r="R553" i="1" s="1"/>
  <c r="Q552" i="1"/>
  <c r="Q553" i="1" s="1"/>
  <c r="P552" i="1"/>
  <c r="P553" i="1" s="1"/>
  <c r="O552" i="1"/>
  <c r="O553" i="1" s="1"/>
  <c r="N552" i="1"/>
  <c r="N553" i="1" s="1"/>
  <c r="M552" i="1"/>
  <c r="M553" i="1" s="1"/>
  <c r="L552" i="1"/>
  <c r="L553" i="1" s="1"/>
  <c r="K552" i="1"/>
  <c r="K553" i="1" s="1"/>
  <c r="J552" i="1"/>
  <c r="J553" i="1" s="1"/>
  <c r="I552" i="1"/>
  <c r="I553" i="1" s="1"/>
  <c r="H552" i="1"/>
  <c r="H553" i="1" s="1"/>
  <c r="G552" i="1"/>
  <c r="G553" i="1" s="1"/>
  <c r="F552" i="1"/>
  <c r="F553" i="1" s="1"/>
  <c r="E552" i="1"/>
  <c r="E553" i="1" s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AU11" i="3" l="1"/>
  <c r="AU11" i="2"/>
  <c r="AU11" i="1"/>
  <c r="AT552" i="4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I553" i="4"/>
  <c r="A14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<sst xmlns="http://schemas.openxmlformats.org/spreadsheetml/2006/main" count="268" uniqueCount="59">
  <si>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</si>
  <si>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</si>
  <si>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</si>
  <si>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</si>
  <si>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</si>
  <si>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</si>
  <si>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</si>
  <si>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</si>
  <si>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</si>
  <si>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</si>
  <si>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</si>
  <si>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</si>
  <si>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</si>
  <si>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</si>
  <si>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</si>
  <si>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</si>
  <si>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</si>
  <si>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</si>
  <si>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</si>
  <si>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</si>
  <si>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</si>
  <si>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</si>
  <si>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</si>
  <si>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</si>
  <si>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</si>
  <si>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</si>
  <si>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</si>
  <si>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</si>
  <si>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</si>
  <si>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</si>
  <si>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</si>
  <si>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</si>
  <si>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</si>
  <si>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</si>
  <si>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</si>
  <si>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</si>
  <si>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</si>
  <si>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</si>
  <si>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</si>
  <si>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</si>
  <si>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</si>
  <si>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</si>
  <si>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</si>
  <si>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</si>
  <si>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</si>
  <si>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</si>
  <si>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</si>
  <si>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</si>
  <si>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BẢNG TÍNH KHỐI LƯỢNG CÔNG TÁC TỔ CHỨC THI HÈ 2017-2018 ( TỪ T8/2018)</t>
  </si>
  <si>
    <t xml:space="preserve">ĐƠN VỊ: </t>
  </si>
  <si>
    <t>01006004</t>
  </si>
  <si>
    <t>Nguyễn Văn Sơn</t>
  </si>
  <si>
    <t>Khoa CN Cơ khí</t>
  </si>
  <si>
    <t>BẢNG TÍNH KHỐI LƯỢNG CÔNG TÁC TỔ CHỨC THI HỌC KÌ 2 NĂM HỌC 2019 - 2020</t>
  </si>
  <si>
    <t>BẢNG TÍNH KHỐI LƯỢNG CÔNG TÁC TỔ CHỨC THI NĂM HỌC2019 - 2020</t>
  </si>
  <si>
    <t>BẢNG TÍNH KHỐI LƯỢNG CÔNG TÁC TỔ CHỨC THI HỌC KÌ 1 NĂM HỌC2019 - 2020</t>
  </si>
  <si>
    <t>01003013</t>
  </si>
  <si>
    <t>Phòng KH-TC</t>
  </si>
  <si>
    <t>Nguyễn Thị Minh Thùy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</si>
</sst>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1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4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4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8-19-HKII/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/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>Lê Hồng Thái</v>
          </cell>
          <cell r="B790">
            <v>1</v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1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>Nguyễn Văn Bộ (TG)</v>
          </cell>
          <cell r="B1294" t="str">
            <v>Vũ Quang Khải</v>
          </cell>
          <cell r="C1294">
            <v>55</v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>Nguyễn Văn Bộ (TG)</v>
          </cell>
          <cell r="B1295" t="str">
            <v>Vũ Quang Khải</v>
          </cell>
          <cell r="C1295">
            <v>32</v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>Nguyễn Thanh Phong (TG)</v>
          </cell>
          <cell r="B1296" t="str">
            <v>Vũ Quang Khải</v>
          </cell>
          <cell r="C1296">
            <v>13</v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>Nguyễn Thanh Vũ</v>
          </cell>
          <cell r="B1297" t="str">
            <v>Vũ Quang Khải</v>
          </cell>
          <cell r="C1297">
            <v>14</v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>Vũ Quang Khải</v>
          </cell>
          <cell r="B1299" t="str">
            <v>Nguyễn Thanh Vũ</v>
          </cell>
          <cell r="C1299">
            <v>42</v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>Nguyễn Thanh Phong (TG)</v>
          </cell>
          <cell r="B1303" t="str">
            <v>Vũ Quang Khải</v>
          </cell>
          <cell r="C1303">
            <v>33</v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>Nguyễn Văn Danh</v>
          </cell>
          <cell r="B1304" t="str">
            <v>Nguyễn Văn Minh(TT)</v>
          </cell>
          <cell r="C1304">
            <v>16</v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>Nguyễn Văn Danh</v>
          </cell>
          <cell r="B1305" t="str">
            <v>Nguyễn Văn Minh(TT)</v>
          </cell>
          <cell r="C1305">
            <v>2</v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>Nguyễn Thanh Giang</v>
          </cell>
          <cell r="B1308" t="str">
            <v>Vũ Quang Khải</v>
          </cell>
          <cell r="C1308">
            <v>64</v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27161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39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48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28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14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33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27146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opLeftCell="G1" zoomScale="60" zoomScaleNormal="60" workbookViewId="0">
      <selection activeCell="B14" sqref="B14:AT14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3" t="s">
        <v>43</v>
      </c>
      <c r="B1" s="53"/>
      <c r="C1" s="53"/>
      <c r="D1" s="53"/>
      <c r="E1" s="53"/>
      <c r="F1" s="53"/>
      <c r="G1" s="53"/>
      <c r="AG1" s="54" t="s">
        <v>46</v>
      </c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</row>
    <row r="2" spans="1:47" ht="20.25" x14ac:dyDescent="0.3">
      <c r="A2" s="54" t="s">
        <v>44</v>
      </c>
      <c r="B2" s="54"/>
      <c r="C2" s="54"/>
      <c r="D2" s="54"/>
      <c r="E2" s="54"/>
      <c r="F2" s="54"/>
      <c r="G2" s="54"/>
      <c r="AG2" s="54" t="s">
        <v>47</v>
      </c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</row>
    <row r="3" spans="1:47" ht="20.25" x14ac:dyDescent="0.3">
      <c r="A3" s="54" t="s">
        <v>45</v>
      </c>
      <c r="B3" s="54"/>
      <c r="C3" s="54"/>
      <c r="D3" s="54"/>
      <c r="E3" s="54"/>
      <c r="F3" s="54"/>
      <c r="G3" s="54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6" t="s">
        <v>55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</row>
    <row r="6" spans="1:47" x14ac:dyDescent="0.3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</row>
    <row r="7" spans="1:47" x14ac:dyDescent="0.3">
      <c r="A7" s="56" t="s">
        <v>49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</row>
    <row r="8" spans="1:47" x14ac:dyDescent="0.3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0</v>
      </c>
      <c r="N10" s="4">
        <f t="shared" si="0"/>
        <v>2.85</v>
      </c>
      <c r="O10" s="4">
        <f t="shared" si="0"/>
        <v>3.6</v>
      </c>
      <c r="P10" s="4">
        <f t="shared" si="0"/>
        <v>0</v>
      </c>
      <c r="Q10" s="4">
        <f t="shared" si="0"/>
        <v>0</v>
      </c>
      <c r="R10" s="4">
        <f t="shared" si="0"/>
        <v>6.45</v>
      </c>
      <c r="S10" s="4">
        <f t="shared" si="0"/>
        <v>0</v>
      </c>
      <c r="T10" s="4">
        <f t="shared" si="0"/>
        <v>0</v>
      </c>
      <c r="U10" s="4">
        <f t="shared" si="0"/>
        <v>0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0.6</v>
      </c>
      <c r="AT10" s="4">
        <f t="shared" si="0"/>
        <v>7.1</v>
      </c>
    </row>
    <row r="11" spans="1:47" s="7" customFormat="1" x14ac:dyDescent="0.25">
      <c r="A11" s="57" t="s">
        <v>0</v>
      </c>
      <c r="B11" s="52" t="s">
        <v>1</v>
      </c>
      <c r="C11" s="58" t="s">
        <v>2</v>
      </c>
      <c r="D11" s="59" t="s">
        <v>3</v>
      </c>
      <c r="E11" s="52" t="s">
        <v>4</v>
      </c>
      <c r="F11" s="52"/>
      <c r="G11" s="52"/>
      <c r="H11" s="52"/>
      <c r="I11" s="52"/>
      <c r="J11" s="52"/>
      <c r="K11" s="52"/>
      <c r="L11" s="52"/>
      <c r="M11" s="52"/>
      <c r="N11" s="52" t="s">
        <v>5</v>
      </c>
      <c r="O11" s="52"/>
      <c r="P11" s="52"/>
      <c r="Q11" s="52"/>
      <c r="R11" s="52"/>
      <c r="S11" s="52" t="s">
        <v>6</v>
      </c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 t="s">
        <v>7</v>
      </c>
      <c r="AJ11" s="52"/>
      <c r="AK11" s="52"/>
      <c r="AL11" s="52"/>
      <c r="AM11" s="52"/>
      <c r="AN11" s="52"/>
      <c r="AO11" s="52"/>
      <c r="AP11" s="52"/>
      <c r="AQ11" s="52"/>
      <c r="AR11" s="60" t="s">
        <v>8</v>
      </c>
      <c r="AS11" s="60" t="s">
        <v>9</v>
      </c>
      <c r="AT11" s="51" t="s">
        <v>10</v>
      </c>
      <c r="AU11" s="6">
        <f>SUBTOTAL(9,AT:AT)</f>
        <v>7.1</v>
      </c>
    </row>
    <row r="12" spans="1:47" s="7" customFormat="1" ht="18.75" customHeight="1" x14ac:dyDescent="0.25">
      <c r="A12" s="57"/>
      <c r="B12" s="57"/>
      <c r="C12" s="58"/>
      <c r="D12" s="59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 t="s">
        <v>11</v>
      </c>
      <c r="T12" s="52"/>
      <c r="U12" s="52"/>
      <c r="V12" s="52"/>
      <c r="W12" s="52" t="s">
        <v>12</v>
      </c>
      <c r="X12" s="52"/>
      <c r="Y12" s="52"/>
      <c r="Z12" s="52"/>
      <c r="AA12" s="52" t="s">
        <v>13</v>
      </c>
      <c r="AB12" s="52"/>
      <c r="AC12" s="52"/>
      <c r="AD12" s="52"/>
      <c r="AE12" s="52" t="s">
        <v>14</v>
      </c>
      <c r="AF12" s="52"/>
      <c r="AG12" s="52"/>
      <c r="AH12" s="52"/>
      <c r="AI12" s="52" t="s">
        <v>11</v>
      </c>
      <c r="AJ12" s="52"/>
      <c r="AK12" s="52"/>
      <c r="AL12" s="52" t="s">
        <v>12</v>
      </c>
      <c r="AM12" s="52"/>
      <c r="AN12" s="52"/>
      <c r="AO12" s="52" t="s">
        <v>14</v>
      </c>
      <c r="AP12" s="52"/>
      <c r="AQ12" s="52"/>
      <c r="AR12" s="60"/>
      <c r="AS12" s="60"/>
      <c r="AT12" s="51"/>
      <c r="AU12" s="6"/>
    </row>
    <row r="13" spans="1:47" s="13" customFormat="1" ht="64.5" x14ac:dyDescent="0.25">
      <c r="A13" s="57"/>
      <c r="B13" s="57"/>
      <c r="C13" s="58"/>
      <c r="D13" s="59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60"/>
      <c r="AS13" s="60"/>
      <c r="AT13" s="51"/>
      <c r="AU13" s="12"/>
    </row>
    <row r="14" spans="1:47" ht="18.75" customHeight="1" x14ac:dyDescent="0.3">
      <c r="A14" s="14">
        <f>IF(D14="","",SUBTOTAL(3,$D$14:D14))</f>
        <v>1</v>
      </c>
      <c r="B14" s="15" t="s">
        <v>56</v>
      </c>
      <c r="C14" s="16" t="s">
        <v>57</v>
      </c>
      <c r="D14" s="17" t="s">
        <v>58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2.85</v>
      </c>
      <c r="O14" s="20">
        <v>3.6</v>
      </c>
      <c r="P14" s="20">
        <v>0</v>
      </c>
      <c r="Q14" s="20">
        <v>0</v>
      </c>
      <c r="R14" s="21">
        <v>6.45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0.6</v>
      </c>
      <c r="AT14" s="21">
        <v>7.1</v>
      </c>
    </row>
    <row r="15" spans="1:47" ht="18.75" customHeight="1" x14ac:dyDescent="0.3">
      <c r="A15" s="14" t="str">
        <f>IF(D15="","",SUBTOTAL(3,$D$14:D15))</f>
        <v/>
      </c>
      <c r="B15" s="15"/>
      <c r="C15" s="16"/>
      <c r="D15" s="17"/>
      <c r="E15" s="18"/>
      <c r="F15" s="18"/>
      <c r="G15" s="18"/>
      <c r="H15" s="18"/>
      <c r="I15" s="18"/>
      <c r="J15" s="18"/>
      <c r="K15" s="18"/>
      <c r="L15" s="18"/>
      <c r="M15" s="19"/>
      <c r="N15" s="20"/>
      <c r="O15" s="20"/>
      <c r="P15" s="20"/>
      <c r="Q15" s="20"/>
      <c r="R15" s="21"/>
      <c r="S15" s="20"/>
      <c r="T15" s="20"/>
      <c r="U15" s="20"/>
      <c r="V15" s="22"/>
      <c r="W15" s="20"/>
      <c r="X15" s="20"/>
      <c r="Y15" s="20"/>
      <c r="Z15" s="22"/>
      <c r="AA15" s="20"/>
      <c r="AB15" s="20"/>
      <c r="AC15" s="20"/>
      <c r="AD15" s="22"/>
      <c r="AE15" s="20"/>
      <c r="AF15" s="20"/>
      <c r="AG15" s="20"/>
      <c r="AH15" s="22"/>
      <c r="AI15" s="20"/>
      <c r="AJ15" s="20"/>
      <c r="AK15" s="22"/>
      <c r="AL15" s="20"/>
      <c r="AM15" s="20"/>
      <c r="AN15" s="22"/>
      <c r="AO15" s="20"/>
      <c r="AP15" s="20"/>
      <c r="AQ15" s="22"/>
      <c r="AR15" s="22"/>
      <c r="AS15" s="22"/>
      <c r="AT15" s="21"/>
    </row>
    <row r="16" spans="1:47" ht="18.75" customHeight="1" x14ac:dyDescent="0.3">
      <c r="A16" s="14" t="str">
        <f>IF(D16="","",SUBTOTAL(3,$D$14:D16))</f>
        <v/>
      </c>
      <c r="B16" s="15"/>
      <c r="C16" s="16"/>
      <c r="D16" s="17"/>
      <c r="E16" s="18"/>
      <c r="F16" s="18"/>
      <c r="G16" s="18"/>
      <c r="H16" s="18"/>
      <c r="I16" s="18"/>
      <c r="J16" s="18"/>
      <c r="K16" s="18"/>
      <c r="L16" s="18"/>
      <c r="M16" s="19"/>
      <c r="N16" s="20"/>
      <c r="O16" s="20"/>
      <c r="P16" s="20"/>
      <c r="Q16" s="20"/>
      <c r="R16" s="21"/>
      <c r="S16" s="20"/>
      <c r="T16" s="20"/>
      <c r="U16" s="20"/>
      <c r="V16" s="22"/>
      <c r="W16" s="20"/>
      <c r="X16" s="20"/>
      <c r="Y16" s="20"/>
      <c r="Z16" s="22"/>
      <c r="AA16" s="20"/>
      <c r="AB16" s="20"/>
      <c r="AC16" s="20"/>
      <c r="AD16" s="22"/>
      <c r="AE16" s="20"/>
      <c r="AF16" s="20"/>
      <c r="AG16" s="20"/>
      <c r="AH16" s="22"/>
      <c r="AI16" s="20"/>
      <c r="AJ16" s="20"/>
      <c r="AK16" s="22"/>
      <c r="AL16" s="20"/>
      <c r="AM16" s="20"/>
      <c r="AN16" s="22"/>
      <c r="AO16" s="20"/>
      <c r="AP16" s="20"/>
      <c r="AQ16" s="22"/>
      <c r="AR16" s="22"/>
      <c r="AS16" s="22"/>
      <c r="AT16" s="21"/>
    </row>
    <row r="17" spans="1:47" ht="18.75" customHeight="1" x14ac:dyDescent="0.3">
      <c r="A17" s="14" t="str">
        <f>IF(D17="","",SUBTOTAL(3,$D$14:D17))</f>
        <v/>
      </c>
      <c r="B17" s="15"/>
      <c r="C17" s="16"/>
      <c r="D17" s="17"/>
      <c r="E17" s="18"/>
      <c r="F17" s="18"/>
      <c r="G17" s="18"/>
      <c r="H17" s="18"/>
      <c r="I17" s="18"/>
      <c r="J17" s="18"/>
      <c r="K17" s="18"/>
      <c r="L17" s="18"/>
      <c r="M17" s="19"/>
      <c r="N17" s="20"/>
      <c r="O17" s="20"/>
      <c r="P17" s="20"/>
      <c r="Q17" s="20"/>
      <c r="R17" s="21"/>
      <c r="S17" s="20"/>
      <c r="T17" s="20"/>
      <c r="U17" s="20"/>
      <c r="V17" s="22"/>
      <c r="W17" s="20"/>
      <c r="X17" s="20"/>
      <c r="Y17" s="20"/>
      <c r="Z17" s="22"/>
      <c r="AA17" s="20"/>
      <c r="AB17" s="20"/>
      <c r="AC17" s="20"/>
      <c r="AD17" s="22"/>
      <c r="AE17" s="20"/>
      <c r="AF17" s="20"/>
      <c r="AG17" s="20"/>
      <c r="AH17" s="22"/>
      <c r="AI17" s="20"/>
      <c r="AJ17" s="20"/>
      <c r="AK17" s="22"/>
      <c r="AL17" s="20"/>
      <c r="AM17" s="20"/>
      <c r="AN17" s="22"/>
      <c r="AO17" s="20"/>
      <c r="AP17" s="20"/>
      <c r="AQ17" s="22"/>
      <c r="AR17" s="22"/>
      <c r="AS17" s="22"/>
      <c r="AT17" s="21"/>
    </row>
    <row r="18" spans="1:47" ht="18.75" customHeight="1" x14ac:dyDescent="0.3">
      <c r="A18" s="14" t="str">
        <f>IF(D18="","",SUBTOTAL(3,$D$14:D18))</f>
        <v/>
      </c>
      <c r="B18" s="15"/>
      <c r="C18" s="16"/>
      <c r="D18" s="17"/>
      <c r="E18" s="18"/>
      <c r="F18" s="18"/>
      <c r="G18" s="18"/>
      <c r="H18" s="18"/>
      <c r="I18" s="18"/>
      <c r="J18" s="18"/>
      <c r="K18" s="18"/>
      <c r="L18" s="18"/>
      <c r="M18" s="19"/>
      <c r="N18" s="20"/>
      <c r="O18" s="20"/>
      <c r="P18" s="20"/>
      <c r="Q18" s="20"/>
      <c r="R18" s="21"/>
      <c r="S18" s="20"/>
      <c r="T18" s="20"/>
      <c r="U18" s="20"/>
      <c r="V18" s="22"/>
      <c r="W18" s="20"/>
      <c r="X18" s="20"/>
      <c r="Y18" s="20"/>
      <c r="Z18" s="22"/>
      <c r="AA18" s="20"/>
      <c r="AB18" s="20"/>
      <c r="AC18" s="20"/>
      <c r="AD18" s="22"/>
      <c r="AE18" s="20"/>
      <c r="AF18" s="20"/>
      <c r="AG18" s="20"/>
      <c r="AH18" s="22"/>
      <c r="AI18" s="20"/>
      <c r="AJ18" s="20"/>
      <c r="AK18" s="22"/>
      <c r="AL18" s="20"/>
      <c r="AM18" s="20"/>
      <c r="AN18" s="22"/>
      <c r="AO18" s="20"/>
      <c r="AP18" s="20"/>
      <c r="AQ18" s="22"/>
      <c r="AR18" s="22"/>
      <c r="AS18" s="22"/>
      <c r="AT18" s="21"/>
    </row>
    <row r="19" spans="1:47" ht="18.75" customHeight="1" x14ac:dyDescent="0.3">
      <c r="A19" s="14" t="str">
        <f>IF(D19="","",SUBTOTAL(3,$D$14:D19))</f>
        <v/>
      </c>
      <c r="B19" s="15"/>
      <c r="C19" s="16"/>
      <c r="D19" s="17"/>
      <c r="E19" s="18"/>
      <c r="F19" s="18"/>
      <c r="G19" s="18"/>
      <c r="H19" s="18"/>
      <c r="I19" s="18"/>
      <c r="J19" s="18"/>
      <c r="K19" s="18"/>
      <c r="L19" s="18"/>
      <c r="M19" s="19"/>
      <c r="N19" s="20"/>
      <c r="O19" s="20"/>
      <c r="P19" s="20"/>
      <c r="Q19" s="20"/>
      <c r="R19" s="21"/>
      <c r="S19" s="20"/>
      <c r="T19" s="20"/>
      <c r="U19" s="20"/>
      <c r="V19" s="22"/>
      <c r="W19" s="20"/>
      <c r="X19" s="20"/>
      <c r="Y19" s="20"/>
      <c r="Z19" s="22"/>
      <c r="AA19" s="20"/>
      <c r="AB19" s="20"/>
      <c r="AC19" s="20"/>
      <c r="AD19" s="22"/>
      <c r="AE19" s="20"/>
      <c r="AF19" s="20"/>
      <c r="AG19" s="20"/>
      <c r="AH19" s="22"/>
      <c r="AI19" s="20"/>
      <c r="AJ19" s="20"/>
      <c r="AK19" s="22"/>
      <c r="AL19" s="20"/>
      <c r="AM19" s="20"/>
      <c r="AN19" s="22"/>
      <c r="AO19" s="20"/>
      <c r="AP19" s="20"/>
      <c r="AQ19" s="22"/>
      <c r="AR19" s="22"/>
      <c r="AS19" s="22"/>
      <c r="AT19" s="21"/>
    </row>
    <row r="20" spans="1:47" ht="18.75" customHeight="1" x14ac:dyDescent="0.3">
      <c r="A20" s="14" t="str">
        <f>IF(D20="","",SUBTOTAL(3,$D$14:D20))</f>
        <v/>
      </c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9"/>
      <c r="N20" s="20"/>
      <c r="O20" s="20"/>
      <c r="P20" s="20"/>
      <c r="Q20" s="20"/>
      <c r="R20" s="21"/>
      <c r="S20" s="20"/>
      <c r="T20" s="20"/>
      <c r="U20" s="20"/>
      <c r="V20" s="22"/>
      <c r="W20" s="20"/>
      <c r="X20" s="20"/>
      <c r="Y20" s="20"/>
      <c r="Z20" s="22"/>
      <c r="AA20" s="20"/>
      <c r="AB20" s="20"/>
      <c r="AC20" s="20"/>
      <c r="AD20" s="22"/>
      <c r="AE20" s="20"/>
      <c r="AF20" s="20"/>
      <c r="AG20" s="20"/>
      <c r="AH20" s="22"/>
      <c r="AI20" s="20"/>
      <c r="AJ20" s="20"/>
      <c r="AK20" s="22"/>
      <c r="AL20" s="20"/>
      <c r="AM20" s="20"/>
      <c r="AN20" s="22"/>
      <c r="AO20" s="20"/>
      <c r="AP20" s="20"/>
      <c r="AQ20" s="22"/>
      <c r="AR20" s="22"/>
      <c r="AS20" s="22"/>
      <c r="AT20" s="21"/>
    </row>
    <row r="21" spans="1:47" ht="18.75" customHeight="1" x14ac:dyDescent="0.3">
      <c r="A21" s="14" t="str">
        <f>IF(D21="","",SUBTOTAL(3,$D$14:D21))</f>
        <v/>
      </c>
      <c r="B21" s="15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9"/>
      <c r="N21" s="20"/>
      <c r="O21" s="20"/>
      <c r="P21" s="20"/>
      <c r="Q21" s="20"/>
      <c r="R21" s="21"/>
      <c r="S21" s="20"/>
      <c r="T21" s="20"/>
      <c r="U21" s="20"/>
      <c r="V21" s="22"/>
      <c r="W21" s="20"/>
      <c r="X21" s="20"/>
      <c r="Y21" s="20"/>
      <c r="Z21" s="22"/>
      <c r="AA21" s="20"/>
      <c r="AB21" s="20"/>
      <c r="AC21" s="20"/>
      <c r="AD21" s="22"/>
      <c r="AE21" s="20"/>
      <c r="AF21" s="20"/>
      <c r="AG21" s="20"/>
      <c r="AH21" s="22"/>
      <c r="AI21" s="20"/>
      <c r="AJ21" s="20"/>
      <c r="AK21" s="22"/>
      <c r="AL21" s="20"/>
      <c r="AM21" s="20"/>
      <c r="AN21" s="22"/>
      <c r="AO21" s="20"/>
      <c r="AP21" s="20"/>
      <c r="AQ21" s="22"/>
      <c r="AR21" s="22"/>
      <c r="AS21" s="22"/>
      <c r="AT21" s="21"/>
    </row>
    <row r="22" spans="1:47" ht="18.75" customHeight="1" x14ac:dyDescent="0.3">
      <c r="A22" s="14" t="str">
        <f>IF(D22="","",SUBTOTAL(3,$D$14:D22))</f>
        <v/>
      </c>
      <c r="B22" s="15"/>
      <c r="C22" s="16"/>
      <c r="D22" s="17"/>
      <c r="E22" s="18"/>
      <c r="F22" s="18"/>
      <c r="G22" s="18"/>
      <c r="H22" s="18"/>
      <c r="I22" s="18"/>
      <c r="J22" s="18"/>
      <c r="K22" s="18"/>
      <c r="L22" s="18"/>
      <c r="M22" s="19"/>
      <c r="N22" s="20"/>
      <c r="O22" s="20"/>
      <c r="P22" s="20"/>
      <c r="Q22" s="20"/>
      <c r="R22" s="21"/>
      <c r="S22" s="20"/>
      <c r="T22" s="20"/>
      <c r="U22" s="20"/>
      <c r="V22" s="22"/>
      <c r="W22" s="20"/>
      <c r="X22" s="20"/>
      <c r="Y22" s="20"/>
      <c r="Z22" s="22"/>
      <c r="AA22" s="20"/>
      <c r="AB22" s="20"/>
      <c r="AC22" s="20"/>
      <c r="AD22" s="22"/>
      <c r="AE22" s="20"/>
      <c r="AF22" s="20"/>
      <c r="AG22" s="20"/>
      <c r="AH22" s="22"/>
      <c r="AI22" s="20"/>
      <c r="AJ22" s="20"/>
      <c r="AK22" s="22"/>
      <c r="AL22" s="20"/>
      <c r="AM22" s="20"/>
      <c r="AN22" s="22"/>
      <c r="AO22" s="20"/>
      <c r="AP22" s="20"/>
      <c r="AQ22" s="22"/>
      <c r="AR22" s="22"/>
      <c r="AS22" s="22"/>
      <c r="AT22" s="21"/>
    </row>
    <row r="23" spans="1:47" ht="18.75" customHeight="1" x14ac:dyDescent="0.3">
      <c r="A23" s="14" t="str">
        <f>IF(D23="","",SUBTOTAL(3,$D$14:D23))</f>
        <v/>
      </c>
      <c r="B23" s="15"/>
      <c r="C23" s="16"/>
      <c r="D23" s="17"/>
      <c r="E23" s="18"/>
      <c r="F23" s="18"/>
      <c r="G23" s="18"/>
      <c r="H23" s="18"/>
      <c r="I23" s="18"/>
      <c r="J23" s="18"/>
      <c r="K23" s="18"/>
      <c r="L23" s="18"/>
      <c r="M23" s="19"/>
      <c r="N23" s="20"/>
      <c r="O23" s="20"/>
      <c r="P23" s="20"/>
      <c r="Q23" s="20"/>
      <c r="R23" s="21"/>
      <c r="S23" s="20"/>
      <c r="T23" s="20"/>
      <c r="U23" s="20"/>
      <c r="V23" s="22"/>
      <c r="W23" s="20"/>
      <c r="X23" s="20"/>
      <c r="Y23" s="20"/>
      <c r="Z23" s="22"/>
      <c r="AA23" s="20"/>
      <c r="AB23" s="20"/>
      <c r="AC23" s="20"/>
      <c r="AD23" s="22"/>
      <c r="AE23" s="20"/>
      <c r="AF23" s="20"/>
      <c r="AG23" s="20"/>
      <c r="AH23" s="22"/>
      <c r="AI23" s="20"/>
      <c r="AJ23" s="20"/>
      <c r="AK23" s="22"/>
      <c r="AL23" s="20"/>
      <c r="AM23" s="20"/>
      <c r="AN23" s="22"/>
      <c r="AO23" s="20"/>
      <c r="AP23" s="20"/>
      <c r="AQ23" s="22"/>
      <c r="AR23" s="22"/>
      <c r="AS23" s="22"/>
      <c r="AT23" s="21"/>
    </row>
    <row r="24" spans="1:47" ht="18.75" customHeight="1" x14ac:dyDescent="0.3">
      <c r="A24" s="14" t="str">
        <f>IF(D24="","",SUBTOTAL(3,$D$14:D24))</f>
        <v/>
      </c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9"/>
      <c r="N24" s="20"/>
      <c r="O24" s="20"/>
      <c r="P24" s="20"/>
      <c r="Q24" s="20"/>
      <c r="R24" s="21"/>
      <c r="S24" s="20"/>
      <c r="T24" s="20"/>
      <c r="U24" s="20"/>
      <c r="V24" s="22"/>
      <c r="W24" s="20"/>
      <c r="X24" s="20"/>
      <c r="Y24" s="20"/>
      <c r="Z24" s="22"/>
      <c r="AA24" s="20"/>
      <c r="AB24" s="20"/>
      <c r="AC24" s="20"/>
      <c r="AD24" s="22"/>
      <c r="AE24" s="20"/>
      <c r="AF24" s="20"/>
      <c r="AG24" s="20"/>
      <c r="AH24" s="22"/>
      <c r="AI24" s="20"/>
      <c r="AJ24" s="20"/>
      <c r="AK24" s="22"/>
      <c r="AL24" s="20"/>
      <c r="AM24" s="20"/>
      <c r="AN24" s="22"/>
      <c r="AO24" s="20"/>
      <c r="AP24" s="20"/>
      <c r="AQ24" s="22"/>
      <c r="AR24" s="22"/>
      <c r="AS24" s="22"/>
      <c r="AT24" s="21"/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0</v>
      </c>
      <c r="N553" s="5">
        <f t="shared" si="11"/>
        <v>2.85</v>
      </c>
      <c r="O553" s="5">
        <f t="shared" si="11"/>
        <v>3.6</v>
      </c>
      <c r="P553" s="5">
        <f t="shared" si="11"/>
        <v>0</v>
      </c>
      <c r="Q553" s="5">
        <f t="shared" si="11"/>
        <v>0</v>
      </c>
      <c r="R553" s="5">
        <f t="shared" si="11"/>
        <v>6.45</v>
      </c>
      <c r="S553" s="5">
        <f t="shared" si="11"/>
        <v>0</v>
      </c>
      <c r="T553" s="5">
        <f t="shared" si="11"/>
        <v>0</v>
      </c>
      <c r="U553" s="5"/>
      <c r="V553" s="5">
        <f>SUBTOTAL(9,V12:V552)</f>
        <v>0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0.6</v>
      </c>
      <c r="AT553" s="5">
        <f t="shared" si="12"/>
        <v>7.1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39" priority="10" stopIfTrue="1" operator="lessThan">
      <formula>0</formula>
    </cfRule>
  </conditionalFormatting>
  <conditionalFormatting sqref="E10:AT10">
    <cfRule type="cellIs" dxfId="38" priority="9" stopIfTrue="1" operator="lessThan">
      <formula>0</formula>
    </cfRule>
  </conditionalFormatting>
  <conditionalFormatting sqref="F11:F13 F553:F1048576">
    <cfRule type="cellIs" dxfId="37" priority="8" stopIfTrue="1" operator="lessThan">
      <formula>0</formula>
    </cfRule>
  </conditionalFormatting>
  <conditionalFormatting sqref="AA553:AD1048576 AA13:AB13 AD13 AA11:AD12">
    <cfRule type="cellIs" dxfId="36" priority="7" stopIfTrue="1" operator="lessThan">
      <formula>0</formula>
    </cfRule>
  </conditionalFormatting>
  <conditionalFormatting sqref="W553:Z1048576 W13:X13 Z13 W11:Z12">
    <cfRule type="cellIs" dxfId="35" priority="6" stopIfTrue="1" operator="lessThan">
      <formula>0</formula>
    </cfRule>
  </conditionalFormatting>
  <conditionalFormatting sqref="AL553:AN1048576 AL11:AN11 AL13:AN13">
    <cfRule type="cellIs" dxfId="34" priority="5" stopIfTrue="1" operator="lessThan">
      <formula>0</formula>
    </cfRule>
  </conditionalFormatting>
  <conditionalFormatting sqref="AL12:AN12">
    <cfRule type="cellIs" dxfId="33" priority="4" stopIfTrue="1" operator="lessThan">
      <formula>0</formula>
    </cfRule>
  </conditionalFormatting>
  <conditionalFormatting sqref="Y13">
    <cfRule type="cellIs" dxfId="32" priority="3" stopIfTrue="1" operator="lessThan">
      <formula>0</formula>
    </cfRule>
  </conditionalFormatting>
  <conditionalFormatting sqref="AC13">
    <cfRule type="cellIs" dxfId="31" priority="2" stopIfTrue="1" operator="lessThan">
      <formula>0</formula>
    </cfRule>
  </conditionalFormatting>
  <conditionalFormatting sqref="AG13">
    <cfRule type="cellIs" dxfId="3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opLeftCell="G1" zoomScale="60" zoomScaleNormal="60" workbookViewId="0">
      <selection activeCell="B14" sqref="B14:AT14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3" t="s">
        <v>43</v>
      </c>
      <c r="B1" s="53"/>
      <c r="C1" s="53"/>
      <c r="D1" s="53"/>
      <c r="E1" s="53"/>
      <c r="F1" s="53"/>
      <c r="G1" s="53"/>
      <c r="AG1" s="54" t="s">
        <v>46</v>
      </c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</row>
    <row r="2" spans="1:47" ht="20.25" x14ac:dyDescent="0.3">
      <c r="A2" s="54" t="s">
        <v>44</v>
      </c>
      <c r="B2" s="54"/>
      <c r="C2" s="54"/>
      <c r="D2" s="54"/>
      <c r="E2" s="54"/>
      <c r="F2" s="54"/>
      <c r="G2" s="54"/>
      <c r="AG2" s="54" t="s">
        <v>47</v>
      </c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</row>
    <row r="3" spans="1:47" ht="20.25" x14ac:dyDescent="0.3">
      <c r="A3" s="54" t="s">
        <v>45</v>
      </c>
      <c r="B3" s="54"/>
      <c r="C3" s="54"/>
      <c r="D3" s="54"/>
      <c r="E3" s="54"/>
      <c r="F3" s="54"/>
      <c r="G3" s="54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6" t="s">
        <v>53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</row>
    <row r="6" spans="1:47" x14ac:dyDescent="0.3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</row>
    <row r="7" spans="1:47" x14ac:dyDescent="0.3">
      <c r="A7" s="56" t="s">
        <v>49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</row>
    <row r="8" spans="1:47" x14ac:dyDescent="0.3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2</v>
      </c>
      <c r="F10" s="4">
        <f t="shared" si="0"/>
        <v>12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20</v>
      </c>
      <c r="N10" s="4">
        <f t="shared" si="0"/>
        <v>0.6</v>
      </c>
      <c r="O10" s="4">
        <f t="shared" si="0"/>
        <v>6.2999999999999989</v>
      </c>
      <c r="P10" s="4">
        <f t="shared" si="0"/>
        <v>1.25</v>
      </c>
      <c r="Q10" s="4">
        <f t="shared" si="0"/>
        <v>0</v>
      </c>
      <c r="R10" s="4">
        <f t="shared" si="0"/>
        <v>8.1499999999999986</v>
      </c>
      <c r="S10" s="4">
        <f t="shared" si="0"/>
        <v>17</v>
      </c>
      <c r="T10" s="4">
        <f t="shared" si="0"/>
        <v>0</v>
      </c>
      <c r="U10" s="4">
        <f t="shared" si="0"/>
        <v>17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1.1000000000000001</v>
      </c>
      <c r="AT10" s="4">
        <f t="shared" si="0"/>
        <v>29.3</v>
      </c>
    </row>
    <row r="11" spans="1:47" s="7" customFormat="1" x14ac:dyDescent="0.25">
      <c r="A11" s="57" t="s">
        <v>0</v>
      </c>
      <c r="B11" s="52" t="s">
        <v>1</v>
      </c>
      <c r="C11" s="58" t="s">
        <v>2</v>
      </c>
      <c r="D11" s="59" t="s">
        <v>3</v>
      </c>
      <c r="E11" s="52" t="s">
        <v>4</v>
      </c>
      <c r="F11" s="52"/>
      <c r="G11" s="52"/>
      <c r="H11" s="52"/>
      <c r="I11" s="52"/>
      <c r="J11" s="52"/>
      <c r="K11" s="52"/>
      <c r="L11" s="52"/>
      <c r="M11" s="52"/>
      <c r="N11" s="52" t="s">
        <v>5</v>
      </c>
      <c r="O11" s="52"/>
      <c r="P11" s="52"/>
      <c r="Q11" s="52"/>
      <c r="R11" s="52"/>
      <c r="S11" s="52" t="s">
        <v>6</v>
      </c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 t="s">
        <v>7</v>
      </c>
      <c r="AJ11" s="52"/>
      <c r="AK11" s="52"/>
      <c r="AL11" s="52"/>
      <c r="AM11" s="52"/>
      <c r="AN11" s="52"/>
      <c r="AO11" s="52"/>
      <c r="AP11" s="52"/>
      <c r="AQ11" s="52"/>
      <c r="AR11" s="60" t="s">
        <v>8</v>
      </c>
      <c r="AS11" s="60" t="s">
        <v>9</v>
      </c>
      <c r="AT11" s="51" t="s">
        <v>10</v>
      </c>
      <c r="AU11" s="6">
        <f>SUBTOTAL(9,AT:AT)</f>
        <v>29.3</v>
      </c>
    </row>
    <row r="12" spans="1:47" s="7" customFormat="1" ht="18.75" customHeight="1" x14ac:dyDescent="0.25">
      <c r="A12" s="57"/>
      <c r="B12" s="57"/>
      <c r="C12" s="58"/>
      <c r="D12" s="59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 t="s">
        <v>11</v>
      </c>
      <c r="T12" s="52"/>
      <c r="U12" s="52"/>
      <c r="V12" s="52"/>
      <c r="W12" s="52" t="s">
        <v>12</v>
      </c>
      <c r="X12" s="52"/>
      <c r="Y12" s="52"/>
      <c r="Z12" s="52"/>
      <c r="AA12" s="52" t="s">
        <v>13</v>
      </c>
      <c r="AB12" s="52"/>
      <c r="AC12" s="52"/>
      <c r="AD12" s="52"/>
      <c r="AE12" s="52" t="s">
        <v>14</v>
      </c>
      <c r="AF12" s="52"/>
      <c r="AG12" s="52"/>
      <c r="AH12" s="52"/>
      <c r="AI12" s="52" t="s">
        <v>11</v>
      </c>
      <c r="AJ12" s="52"/>
      <c r="AK12" s="52"/>
      <c r="AL12" s="52" t="s">
        <v>12</v>
      </c>
      <c r="AM12" s="52"/>
      <c r="AN12" s="52"/>
      <c r="AO12" s="52" t="s">
        <v>14</v>
      </c>
      <c r="AP12" s="52"/>
      <c r="AQ12" s="52"/>
      <c r="AR12" s="60"/>
      <c r="AS12" s="60"/>
      <c r="AT12" s="51"/>
      <c r="AU12" s="6"/>
    </row>
    <row r="13" spans="1:47" s="13" customFormat="1" ht="64.5" x14ac:dyDescent="0.25">
      <c r="A13" s="57"/>
      <c r="B13" s="57"/>
      <c r="C13" s="58"/>
      <c r="D13" s="59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60"/>
      <c r="AS13" s="60"/>
      <c r="AT13" s="51"/>
      <c r="AU13" s="12"/>
    </row>
    <row r="14" spans="1:47" ht="18.75" customHeight="1" x14ac:dyDescent="0.3">
      <c r="A14" s="14">
        <f>IF(D14="","",SUBTOTAL(3,$D$14:D14))</f>
        <v>1</v>
      </c>
      <c r="B14" s="15" t="s">
        <v>56</v>
      </c>
      <c r="C14" s="16" t="s">
        <v>57</v>
      </c>
      <c r="D14" s="17" t="s">
        <v>58</v>
      </c>
      <c r="E14" s="18">
        <v>2</v>
      </c>
      <c r="F14" s="18">
        <v>12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20</v>
      </c>
      <c r="N14" s="20">
        <v>0.6</v>
      </c>
      <c r="O14" s="20">
        <v>6.2999999999999989</v>
      </c>
      <c r="P14" s="20">
        <v>1.25</v>
      </c>
      <c r="Q14" s="20">
        <v>0</v>
      </c>
      <c r="R14" s="21">
        <v>8.1499999999999986</v>
      </c>
      <c r="S14" s="20">
        <v>17</v>
      </c>
      <c r="T14" s="20">
        <v>0</v>
      </c>
      <c r="U14" s="20">
        <v>17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1.1000000000000001</v>
      </c>
      <c r="AT14" s="21">
        <v>29.3</v>
      </c>
    </row>
    <row r="15" spans="1:47" ht="18.75" customHeight="1" x14ac:dyDescent="0.3">
      <c r="A15" s="14" t="str">
        <f>IF(D15="","",SUBTOTAL(3,$D$14:D15))</f>
        <v/>
      </c>
      <c r="B15" s="15"/>
      <c r="C15" s="16"/>
      <c r="D15" s="17"/>
      <c r="E15" s="18"/>
      <c r="F15" s="18"/>
      <c r="G15" s="18"/>
      <c r="H15" s="18"/>
      <c r="I15" s="18"/>
      <c r="J15" s="18"/>
      <c r="K15" s="18"/>
      <c r="L15" s="18"/>
      <c r="M15" s="19"/>
      <c r="N15" s="20"/>
      <c r="O15" s="20"/>
      <c r="P15" s="20"/>
      <c r="Q15" s="20"/>
      <c r="R15" s="21"/>
      <c r="S15" s="20"/>
      <c r="T15" s="20"/>
      <c r="U15" s="20"/>
      <c r="V15" s="22"/>
      <c r="W15" s="20"/>
      <c r="X15" s="20"/>
      <c r="Y15" s="20"/>
      <c r="Z15" s="22"/>
      <c r="AA15" s="20"/>
      <c r="AB15" s="20"/>
      <c r="AC15" s="20"/>
      <c r="AD15" s="22"/>
      <c r="AE15" s="20"/>
      <c r="AF15" s="20"/>
      <c r="AG15" s="20"/>
      <c r="AH15" s="22"/>
      <c r="AI15" s="20"/>
      <c r="AJ15" s="20"/>
      <c r="AK15" s="22"/>
      <c r="AL15" s="20"/>
      <c r="AM15" s="20"/>
      <c r="AN15" s="22"/>
      <c r="AO15" s="20"/>
      <c r="AP15" s="20"/>
      <c r="AQ15" s="22"/>
      <c r="AR15" s="22"/>
      <c r="AS15" s="22"/>
      <c r="AT15" s="21"/>
    </row>
    <row r="16" spans="1:47" ht="18.75" customHeight="1" x14ac:dyDescent="0.3">
      <c r="A16" s="14" t="str">
        <f>IF(D16="","",SUBTOTAL(3,$D$14:D16))</f>
        <v/>
      </c>
      <c r="B16" s="15"/>
      <c r="C16" s="16"/>
      <c r="D16" s="17"/>
      <c r="E16" s="18"/>
      <c r="F16" s="18"/>
      <c r="G16" s="18"/>
      <c r="H16" s="18"/>
      <c r="I16" s="18"/>
      <c r="J16" s="18"/>
      <c r="K16" s="18"/>
      <c r="L16" s="18"/>
      <c r="M16" s="19"/>
      <c r="N16" s="20"/>
      <c r="O16" s="20"/>
      <c r="P16" s="20"/>
      <c r="Q16" s="20"/>
      <c r="R16" s="21"/>
      <c r="S16" s="20"/>
      <c r="T16" s="20"/>
      <c r="U16" s="20"/>
      <c r="V16" s="22"/>
      <c r="W16" s="20"/>
      <c r="X16" s="20"/>
      <c r="Y16" s="20"/>
      <c r="Z16" s="22"/>
      <c r="AA16" s="20"/>
      <c r="AB16" s="20"/>
      <c r="AC16" s="20"/>
      <c r="AD16" s="22"/>
      <c r="AE16" s="20"/>
      <c r="AF16" s="20"/>
      <c r="AG16" s="20"/>
      <c r="AH16" s="22"/>
      <c r="AI16" s="20"/>
      <c r="AJ16" s="20"/>
      <c r="AK16" s="22"/>
      <c r="AL16" s="20"/>
      <c r="AM16" s="20"/>
      <c r="AN16" s="22"/>
      <c r="AO16" s="20"/>
      <c r="AP16" s="20"/>
      <c r="AQ16" s="22"/>
      <c r="AR16" s="22"/>
      <c r="AS16" s="22"/>
      <c r="AT16" s="21"/>
    </row>
    <row r="17" spans="1:47" ht="18.75" customHeight="1" x14ac:dyDescent="0.3">
      <c r="A17" s="14" t="str">
        <f>IF(D17="","",SUBTOTAL(3,$D$14:D17))</f>
        <v/>
      </c>
      <c r="B17" s="15"/>
      <c r="C17" s="16"/>
      <c r="D17" s="17"/>
      <c r="E17" s="18"/>
      <c r="F17" s="18"/>
      <c r="G17" s="18"/>
      <c r="H17" s="18"/>
      <c r="I17" s="18"/>
      <c r="J17" s="18"/>
      <c r="K17" s="18"/>
      <c r="L17" s="18"/>
      <c r="M17" s="19"/>
      <c r="N17" s="20"/>
      <c r="O17" s="20"/>
      <c r="P17" s="20"/>
      <c r="Q17" s="20"/>
      <c r="R17" s="21"/>
      <c r="S17" s="20"/>
      <c r="T17" s="20"/>
      <c r="U17" s="20"/>
      <c r="V17" s="22"/>
      <c r="W17" s="20"/>
      <c r="X17" s="20"/>
      <c r="Y17" s="20"/>
      <c r="Z17" s="22"/>
      <c r="AA17" s="20"/>
      <c r="AB17" s="20"/>
      <c r="AC17" s="20"/>
      <c r="AD17" s="22"/>
      <c r="AE17" s="20"/>
      <c r="AF17" s="20"/>
      <c r="AG17" s="20"/>
      <c r="AH17" s="22"/>
      <c r="AI17" s="20"/>
      <c r="AJ17" s="20"/>
      <c r="AK17" s="22"/>
      <c r="AL17" s="20"/>
      <c r="AM17" s="20"/>
      <c r="AN17" s="22"/>
      <c r="AO17" s="20"/>
      <c r="AP17" s="20"/>
      <c r="AQ17" s="22"/>
      <c r="AR17" s="22"/>
      <c r="AS17" s="22"/>
      <c r="AT17" s="21"/>
    </row>
    <row r="18" spans="1:47" ht="18.75" customHeight="1" x14ac:dyDescent="0.3">
      <c r="A18" s="14" t="str">
        <f>IF(D18="","",SUBTOTAL(3,$D$14:D18))</f>
        <v/>
      </c>
      <c r="B18" s="15"/>
      <c r="C18" s="16"/>
      <c r="D18" s="17"/>
      <c r="E18" s="18"/>
      <c r="F18" s="18"/>
      <c r="G18" s="18"/>
      <c r="H18" s="18"/>
      <c r="I18" s="18"/>
      <c r="J18" s="18"/>
      <c r="K18" s="18"/>
      <c r="L18" s="18"/>
      <c r="M18" s="19"/>
      <c r="N18" s="20"/>
      <c r="O18" s="20"/>
      <c r="P18" s="20"/>
      <c r="Q18" s="20"/>
      <c r="R18" s="21"/>
      <c r="S18" s="20"/>
      <c r="T18" s="20"/>
      <c r="U18" s="20"/>
      <c r="V18" s="22"/>
      <c r="W18" s="20"/>
      <c r="X18" s="20"/>
      <c r="Y18" s="20"/>
      <c r="Z18" s="22"/>
      <c r="AA18" s="20"/>
      <c r="AB18" s="20"/>
      <c r="AC18" s="20"/>
      <c r="AD18" s="22"/>
      <c r="AE18" s="20"/>
      <c r="AF18" s="20"/>
      <c r="AG18" s="20"/>
      <c r="AH18" s="22"/>
      <c r="AI18" s="20"/>
      <c r="AJ18" s="20"/>
      <c r="AK18" s="22"/>
      <c r="AL18" s="20"/>
      <c r="AM18" s="20"/>
      <c r="AN18" s="22"/>
      <c r="AO18" s="20"/>
      <c r="AP18" s="20"/>
      <c r="AQ18" s="22"/>
      <c r="AR18" s="22"/>
      <c r="AS18" s="22"/>
      <c r="AT18" s="21"/>
    </row>
    <row r="19" spans="1:47" ht="18.75" customHeight="1" x14ac:dyDescent="0.3">
      <c r="A19" s="14" t="str">
        <f>IF(D19="","",SUBTOTAL(3,$D$14:D19))</f>
        <v/>
      </c>
      <c r="B19" s="15"/>
      <c r="C19" s="16"/>
      <c r="D19" s="17"/>
      <c r="E19" s="18"/>
      <c r="F19" s="18"/>
      <c r="G19" s="18"/>
      <c r="H19" s="18"/>
      <c r="I19" s="18"/>
      <c r="J19" s="18"/>
      <c r="K19" s="18"/>
      <c r="L19" s="18"/>
      <c r="M19" s="19"/>
      <c r="N19" s="20"/>
      <c r="O19" s="20"/>
      <c r="P19" s="20"/>
      <c r="Q19" s="20"/>
      <c r="R19" s="21"/>
      <c r="S19" s="20"/>
      <c r="T19" s="20"/>
      <c r="U19" s="20"/>
      <c r="V19" s="22"/>
      <c r="W19" s="20"/>
      <c r="X19" s="20"/>
      <c r="Y19" s="20"/>
      <c r="Z19" s="22"/>
      <c r="AA19" s="20"/>
      <c r="AB19" s="20"/>
      <c r="AC19" s="20"/>
      <c r="AD19" s="22"/>
      <c r="AE19" s="20"/>
      <c r="AF19" s="20"/>
      <c r="AG19" s="20"/>
      <c r="AH19" s="22"/>
      <c r="AI19" s="20"/>
      <c r="AJ19" s="20"/>
      <c r="AK19" s="22"/>
      <c r="AL19" s="20"/>
      <c r="AM19" s="20"/>
      <c r="AN19" s="22"/>
      <c r="AO19" s="20"/>
      <c r="AP19" s="20"/>
      <c r="AQ19" s="22"/>
      <c r="AR19" s="22"/>
      <c r="AS19" s="22"/>
      <c r="AT19" s="21"/>
    </row>
    <row r="20" spans="1:47" ht="18.75" customHeight="1" x14ac:dyDescent="0.3">
      <c r="A20" s="14" t="str">
        <f>IF(D20="","",SUBTOTAL(3,$D$14:D20))</f>
        <v/>
      </c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9"/>
      <c r="N20" s="20"/>
      <c r="O20" s="20"/>
      <c r="P20" s="20"/>
      <c r="Q20" s="20"/>
      <c r="R20" s="21"/>
      <c r="S20" s="20"/>
      <c r="T20" s="20"/>
      <c r="U20" s="20"/>
      <c r="V20" s="22"/>
      <c r="W20" s="20"/>
      <c r="X20" s="20"/>
      <c r="Y20" s="20"/>
      <c r="Z20" s="22"/>
      <c r="AA20" s="20"/>
      <c r="AB20" s="20"/>
      <c r="AC20" s="20"/>
      <c r="AD20" s="22"/>
      <c r="AE20" s="20"/>
      <c r="AF20" s="20"/>
      <c r="AG20" s="20"/>
      <c r="AH20" s="22"/>
      <c r="AI20" s="20"/>
      <c r="AJ20" s="20"/>
      <c r="AK20" s="22"/>
      <c r="AL20" s="20"/>
      <c r="AM20" s="20"/>
      <c r="AN20" s="22"/>
      <c r="AO20" s="20"/>
      <c r="AP20" s="20"/>
      <c r="AQ20" s="22"/>
      <c r="AR20" s="22"/>
      <c r="AS20" s="22"/>
      <c r="AT20" s="21"/>
    </row>
    <row r="21" spans="1:47" ht="18.75" customHeight="1" x14ac:dyDescent="0.3">
      <c r="A21" s="14" t="str">
        <f>IF(D21="","",SUBTOTAL(3,$D$14:D21))</f>
        <v/>
      </c>
      <c r="B21" s="15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9"/>
      <c r="N21" s="20"/>
      <c r="O21" s="20"/>
      <c r="P21" s="20"/>
      <c r="Q21" s="20"/>
      <c r="R21" s="21"/>
      <c r="S21" s="20"/>
      <c r="T21" s="20"/>
      <c r="U21" s="20"/>
      <c r="V21" s="22"/>
      <c r="W21" s="20"/>
      <c r="X21" s="20"/>
      <c r="Y21" s="20"/>
      <c r="Z21" s="22"/>
      <c r="AA21" s="20"/>
      <c r="AB21" s="20"/>
      <c r="AC21" s="20"/>
      <c r="AD21" s="22"/>
      <c r="AE21" s="20"/>
      <c r="AF21" s="20"/>
      <c r="AG21" s="20"/>
      <c r="AH21" s="22"/>
      <c r="AI21" s="20"/>
      <c r="AJ21" s="20"/>
      <c r="AK21" s="22"/>
      <c r="AL21" s="20"/>
      <c r="AM21" s="20"/>
      <c r="AN21" s="22"/>
      <c r="AO21" s="20"/>
      <c r="AP21" s="20"/>
      <c r="AQ21" s="22"/>
      <c r="AR21" s="22"/>
      <c r="AS21" s="22"/>
      <c r="AT21" s="21"/>
    </row>
    <row r="22" spans="1:47" ht="18.75" customHeight="1" x14ac:dyDescent="0.3">
      <c r="A22" s="14" t="str">
        <f>IF(D22="","",SUBTOTAL(3,$D$14:D22))</f>
        <v/>
      </c>
      <c r="B22" s="15"/>
      <c r="C22" s="16"/>
      <c r="D22" s="17"/>
      <c r="E22" s="18"/>
      <c r="F22" s="18"/>
      <c r="G22" s="18"/>
      <c r="H22" s="18"/>
      <c r="I22" s="18"/>
      <c r="J22" s="18"/>
      <c r="K22" s="18"/>
      <c r="L22" s="18"/>
      <c r="M22" s="19"/>
      <c r="N22" s="20"/>
      <c r="O22" s="20"/>
      <c r="P22" s="20"/>
      <c r="Q22" s="20"/>
      <c r="R22" s="21"/>
      <c r="S22" s="20"/>
      <c r="T22" s="20"/>
      <c r="U22" s="20"/>
      <c r="V22" s="22"/>
      <c r="W22" s="20"/>
      <c r="X22" s="20"/>
      <c r="Y22" s="20"/>
      <c r="Z22" s="22"/>
      <c r="AA22" s="20"/>
      <c r="AB22" s="20"/>
      <c r="AC22" s="20"/>
      <c r="AD22" s="22"/>
      <c r="AE22" s="20"/>
      <c r="AF22" s="20"/>
      <c r="AG22" s="20"/>
      <c r="AH22" s="22"/>
      <c r="AI22" s="20"/>
      <c r="AJ22" s="20"/>
      <c r="AK22" s="22"/>
      <c r="AL22" s="20"/>
      <c r="AM22" s="20"/>
      <c r="AN22" s="22"/>
      <c r="AO22" s="20"/>
      <c r="AP22" s="20"/>
      <c r="AQ22" s="22"/>
      <c r="AR22" s="22"/>
      <c r="AS22" s="22"/>
      <c r="AT22" s="21"/>
    </row>
    <row r="23" spans="1:47" ht="18.75" customHeight="1" x14ac:dyDescent="0.3">
      <c r="A23" s="14" t="str">
        <f>IF(D23="","",SUBTOTAL(3,$D$14:D23))</f>
        <v/>
      </c>
      <c r="B23" s="15"/>
      <c r="C23" s="16"/>
      <c r="D23" s="17"/>
      <c r="E23" s="18"/>
      <c r="F23" s="18"/>
      <c r="G23" s="18"/>
      <c r="H23" s="18"/>
      <c r="I23" s="18"/>
      <c r="J23" s="18"/>
      <c r="K23" s="18"/>
      <c r="L23" s="18"/>
      <c r="M23" s="19"/>
      <c r="N23" s="20"/>
      <c r="O23" s="20"/>
      <c r="P23" s="20"/>
      <c r="Q23" s="20"/>
      <c r="R23" s="21"/>
      <c r="S23" s="20"/>
      <c r="T23" s="20"/>
      <c r="U23" s="20"/>
      <c r="V23" s="22"/>
      <c r="W23" s="20"/>
      <c r="X23" s="20"/>
      <c r="Y23" s="20"/>
      <c r="Z23" s="22"/>
      <c r="AA23" s="20"/>
      <c r="AB23" s="20"/>
      <c r="AC23" s="20"/>
      <c r="AD23" s="22"/>
      <c r="AE23" s="20"/>
      <c r="AF23" s="20"/>
      <c r="AG23" s="20"/>
      <c r="AH23" s="22"/>
      <c r="AI23" s="20"/>
      <c r="AJ23" s="20"/>
      <c r="AK23" s="22"/>
      <c r="AL23" s="20"/>
      <c r="AM23" s="20"/>
      <c r="AN23" s="22"/>
      <c r="AO23" s="20"/>
      <c r="AP23" s="20"/>
      <c r="AQ23" s="22"/>
      <c r="AR23" s="22"/>
      <c r="AS23" s="22"/>
      <c r="AT23" s="21"/>
    </row>
    <row r="24" spans="1:47" ht="18.75" customHeight="1" x14ac:dyDescent="0.3">
      <c r="A24" s="14" t="str">
        <f>IF(D24="","",SUBTOTAL(3,$D$14:D24))</f>
        <v/>
      </c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9"/>
      <c r="N24" s="20"/>
      <c r="O24" s="20"/>
      <c r="P24" s="20"/>
      <c r="Q24" s="20"/>
      <c r="R24" s="21"/>
      <c r="S24" s="20"/>
      <c r="T24" s="20"/>
      <c r="U24" s="20"/>
      <c r="V24" s="22"/>
      <c r="W24" s="20"/>
      <c r="X24" s="20"/>
      <c r="Y24" s="20"/>
      <c r="Z24" s="22"/>
      <c r="AA24" s="20"/>
      <c r="AB24" s="20"/>
      <c r="AC24" s="20"/>
      <c r="AD24" s="22"/>
      <c r="AE24" s="20"/>
      <c r="AF24" s="20"/>
      <c r="AG24" s="20"/>
      <c r="AH24" s="22"/>
      <c r="AI24" s="20"/>
      <c r="AJ24" s="20"/>
      <c r="AK24" s="22"/>
      <c r="AL24" s="20"/>
      <c r="AM24" s="20"/>
      <c r="AN24" s="22"/>
      <c r="AO24" s="20"/>
      <c r="AP24" s="20"/>
      <c r="AQ24" s="22"/>
      <c r="AR24" s="22"/>
      <c r="AS24" s="22"/>
      <c r="AT24" s="21"/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2</v>
      </c>
      <c r="F553" s="5">
        <f t="shared" si="11"/>
        <v>12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20</v>
      </c>
      <c r="N553" s="5">
        <f t="shared" si="11"/>
        <v>0.6</v>
      </c>
      <c r="O553" s="5">
        <f t="shared" si="11"/>
        <v>6.2999999999999989</v>
      </c>
      <c r="P553" s="5">
        <f t="shared" si="11"/>
        <v>1.25</v>
      </c>
      <c r="Q553" s="5">
        <f t="shared" si="11"/>
        <v>0</v>
      </c>
      <c r="R553" s="5">
        <f t="shared" si="11"/>
        <v>8.1499999999999986</v>
      </c>
      <c r="S553" s="5">
        <f t="shared" si="11"/>
        <v>17</v>
      </c>
      <c r="T553" s="5">
        <f t="shared" si="11"/>
        <v>0</v>
      </c>
      <c r="U553" s="5"/>
      <c r="V553" s="5">
        <f>SUBTOTAL(9,V12:V552)</f>
        <v>0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1.1000000000000001</v>
      </c>
      <c r="AT553" s="5">
        <f t="shared" si="12"/>
        <v>29.3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29" priority="10" stopIfTrue="1" operator="lessThan">
      <formula>0</formula>
    </cfRule>
  </conditionalFormatting>
  <conditionalFormatting sqref="E10:AT10">
    <cfRule type="cellIs" dxfId="28" priority="9" stopIfTrue="1" operator="lessThan">
      <formula>0</formula>
    </cfRule>
  </conditionalFormatting>
  <conditionalFormatting sqref="F11:F13 F553:F1048576">
    <cfRule type="cellIs" dxfId="27" priority="8" stopIfTrue="1" operator="lessThan">
      <formula>0</formula>
    </cfRule>
  </conditionalFormatting>
  <conditionalFormatting sqref="AA553:AD1048576 AA13:AB13 AD13 AA11:AD12">
    <cfRule type="cellIs" dxfId="26" priority="7" stopIfTrue="1" operator="lessThan">
      <formula>0</formula>
    </cfRule>
  </conditionalFormatting>
  <conditionalFormatting sqref="W553:Z1048576 W13:X13 Z13 W11:Z12">
    <cfRule type="cellIs" dxfId="25" priority="6" stopIfTrue="1" operator="lessThan">
      <formula>0</formula>
    </cfRule>
  </conditionalFormatting>
  <conditionalFormatting sqref="AL553:AN1048576 AL11:AN11 AL13:AN13">
    <cfRule type="cellIs" dxfId="24" priority="5" stopIfTrue="1" operator="lessThan">
      <formula>0</formula>
    </cfRule>
  </conditionalFormatting>
  <conditionalFormatting sqref="AL12:AN12">
    <cfRule type="cellIs" dxfId="23" priority="4" stopIfTrue="1" operator="lessThan">
      <formula>0</formula>
    </cfRule>
  </conditionalFormatting>
  <conditionalFormatting sqref="Y13">
    <cfRule type="cellIs" dxfId="22" priority="3" stopIfTrue="1" operator="lessThan">
      <formula>0</formula>
    </cfRule>
  </conditionalFormatting>
  <conditionalFormatting sqref="AC13">
    <cfRule type="cellIs" dxfId="21" priority="2" stopIfTrue="1" operator="lessThan">
      <formula>0</formula>
    </cfRule>
  </conditionalFormatting>
  <conditionalFormatting sqref="AG13">
    <cfRule type="cellIs" dxfId="20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opLeftCell="A4" workbookViewId="0">
      <selection activeCell="C14" sqref="C14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3" t="s">
        <v>43</v>
      </c>
      <c r="B1" s="53"/>
      <c r="C1" s="53"/>
      <c r="D1" s="53"/>
      <c r="E1" s="53"/>
      <c r="F1" s="53"/>
      <c r="G1" s="53"/>
      <c r="AG1" s="54" t="s">
        <v>46</v>
      </c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</row>
    <row r="2" spans="1:47" ht="20.25" x14ac:dyDescent="0.3">
      <c r="A2" s="54" t="s">
        <v>44</v>
      </c>
      <c r="B2" s="54"/>
      <c r="C2" s="54"/>
      <c r="D2" s="54"/>
      <c r="E2" s="54"/>
      <c r="F2" s="54"/>
      <c r="G2" s="54"/>
      <c r="AG2" s="54" t="s">
        <v>47</v>
      </c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</row>
    <row r="3" spans="1:47" ht="20.25" x14ac:dyDescent="0.3">
      <c r="A3" s="54" t="s">
        <v>45</v>
      </c>
      <c r="B3" s="54"/>
      <c r="C3" s="54"/>
      <c r="D3" s="54"/>
      <c r="E3" s="54"/>
      <c r="F3" s="54"/>
      <c r="G3" s="54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6" t="s">
        <v>48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</row>
    <row r="6" spans="1:47" x14ac:dyDescent="0.3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</row>
    <row r="7" spans="1:47" x14ac:dyDescent="0.3">
      <c r="A7" s="56" t="s">
        <v>49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</row>
    <row r="8" spans="1:47" x14ac:dyDescent="0.3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0</v>
      </c>
      <c r="N10" s="4">
        <f t="shared" si="0"/>
        <v>0.6</v>
      </c>
      <c r="O10" s="4">
        <f t="shared" si="0"/>
        <v>0.6</v>
      </c>
      <c r="P10" s="4">
        <f t="shared" si="0"/>
        <v>0.6</v>
      </c>
      <c r="Q10" s="4">
        <f t="shared" si="0"/>
        <v>0</v>
      </c>
      <c r="R10" s="4">
        <f t="shared" si="0"/>
        <v>1.2</v>
      </c>
      <c r="S10" s="4">
        <f t="shared" si="0"/>
        <v>0</v>
      </c>
      <c r="T10" s="4">
        <f t="shared" si="0"/>
        <v>0</v>
      </c>
      <c r="U10" s="4">
        <f t="shared" si="0"/>
        <v>0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1.2</v>
      </c>
    </row>
    <row r="11" spans="1:47" s="7" customFormat="1" x14ac:dyDescent="0.25">
      <c r="A11" s="57" t="s">
        <v>0</v>
      </c>
      <c r="B11" s="52" t="s">
        <v>1</v>
      </c>
      <c r="C11" s="58" t="s">
        <v>2</v>
      </c>
      <c r="D11" s="59" t="s">
        <v>3</v>
      </c>
      <c r="E11" s="52" t="s">
        <v>4</v>
      </c>
      <c r="F11" s="52"/>
      <c r="G11" s="52"/>
      <c r="H11" s="52"/>
      <c r="I11" s="52"/>
      <c r="J11" s="52"/>
      <c r="K11" s="52"/>
      <c r="L11" s="52"/>
      <c r="M11" s="52"/>
      <c r="N11" s="52" t="s">
        <v>5</v>
      </c>
      <c r="O11" s="52"/>
      <c r="P11" s="52"/>
      <c r="Q11" s="52"/>
      <c r="R11" s="52"/>
      <c r="S11" s="52" t="s">
        <v>6</v>
      </c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 t="s">
        <v>7</v>
      </c>
      <c r="AJ11" s="52"/>
      <c r="AK11" s="52"/>
      <c r="AL11" s="52"/>
      <c r="AM11" s="52"/>
      <c r="AN11" s="52"/>
      <c r="AO11" s="52"/>
      <c r="AP11" s="52"/>
      <c r="AQ11" s="52"/>
      <c r="AR11" s="60" t="s">
        <v>8</v>
      </c>
      <c r="AS11" s="60" t="s">
        <v>9</v>
      </c>
      <c r="AT11" s="51" t="s">
        <v>10</v>
      </c>
      <c r="AU11" s="6">
        <f>SUBTOTAL(9,AT:AT)</f>
        <v>1.2</v>
      </c>
    </row>
    <row r="12" spans="1:47" s="7" customFormat="1" ht="18.75" customHeight="1" x14ac:dyDescent="0.25">
      <c r="A12" s="57"/>
      <c r="B12" s="57"/>
      <c r="C12" s="58"/>
      <c r="D12" s="59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 t="s">
        <v>11</v>
      </c>
      <c r="T12" s="52"/>
      <c r="U12" s="52"/>
      <c r="V12" s="52"/>
      <c r="W12" s="52" t="s">
        <v>12</v>
      </c>
      <c r="X12" s="52"/>
      <c r="Y12" s="52"/>
      <c r="Z12" s="52"/>
      <c r="AA12" s="52" t="s">
        <v>13</v>
      </c>
      <c r="AB12" s="52"/>
      <c r="AC12" s="52"/>
      <c r="AD12" s="52"/>
      <c r="AE12" s="52" t="s">
        <v>14</v>
      </c>
      <c r="AF12" s="52"/>
      <c r="AG12" s="52"/>
      <c r="AH12" s="52"/>
      <c r="AI12" s="52" t="s">
        <v>11</v>
      </c>
      <c r="AJ12" s="52"/>
      <c r="AK12" s="52"/>
      <c r="AL12" s="52" t="s">
        <v>12</v>
      </c>
      <c r="AM12" s="52"/>
      <c r="AN12" s="52"/>
      <c r="AO12" s="52" t="s">
        <v>14</v>
      </c>
      <c r="AP12" s="52"/>
      <c r="AQ12" s="52"/>
      <c r="AR12" s="60"/>
      <c r="AS12" s="60"/>
      <c r="AT12" s="51"/>
      <c r="AU12" s="6"/>
    </row>
    <row r="13" spans="1:47" s="13" customFormat="1" ht="64.5" x14ac:dyDescent="0.25">
      <c r="A13" s="57"/>
      <c r="B13" s="57"/>
      <c r="C13" s="58"/>
      <c r="D13" s="59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60"/>
      <c r="AS13" s="60"/>
      <c r="AT13" s="51"/>
      <c r="AU13" s="12"/>
    </row>
    <row r="14" spans="1:47" ht="18.75" customHeight="1" x14ac:dyDescent="0.3">
      <c r="A14" s="14">
        <f>IF(D14="","",SUBTOTAL(3,$D$14:D14))</f>
        <v>1</v>
      </c>
      <c r="B14" s="15" t="s">
        <v>50</v>
      </c>
      <c r="C14" s="16" t="s">
        <v>52</v>
      </c>
      <c r="D14" s="17" t="s">
        <v>51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0.6</v>
      </c>
      <c r="O14" s="20">
        <v>0.6</v>
      </c>
      <c r="P14" s="20">
        <v>0.6</v>
      </c>
      <c r="Q14" s="20">
        <v>0</v>
      </c>
      <c r="R14" s="21">
        <v>1.2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1.2</v>
      </c>
    </row>
    <row r="15" spans="1:47" ht="18.75" customHeight="1" x14ac:dyDescent="0.3">
      <c r="A15" s="14" t="str">
        <f>IF(D15="","",SUBTOTAL(3,$D$14:D15))</f>
        <v/>
      </c>
      <c r="B15" s="15"/>
      <c r="C15" s="16"/>
      <c r="D15" s="17"/>
      <c r="E15" s="18"/>
      <c r="F15" s="18"/>
      <c r="G15" s="18"/>
      <c r="H15" s="18"/>
      <c r="I15" s="18"/>
      <c r="J15" s="18"/>
      <c r="K15" s="18"/>
      <c r="L15" s="18"/>
      <c r="M15" s="19"/>
      <c r="N15" s="20"/>
      <c r="O15" s="20"/>
      <c r="P15" s="20"/>
      <c r="Q15" s="20"/>
      <c r="R15" s="21"/>
      <c r="S15" s="20"/>
      <c r="T15" s="20"/>
      <c r="U15" s="20"/>
      <c r="V15" s="22"/>
      <c r="W15" s="20"/>
      <c r="X15" s="20"/>
      <c r="Y15" s="20"/>
      <c r="Z15" s="22"/>
      <c r="AA15" s="20"/>
      <c r="AB15" s="20"/>
      <c r="AC15" s="20"/>
      <c r="AD15" s="22"/>
      <c r="AE15" s="20"/>
      <c r="AF15" s="20"/>
      <c r="AG15" s="20"/>
      <c r="AH15" s="22"/>
      <c r="AI15" s="20"/>
      <c r="AJ15" s="20"/>
      <c r="AK15" s="22"/>
      <c r="AL15" s="20"/>
      <c r="AM15" s="20"/>
      <c r="AN15" s="22"/>
      <c r="AO15" s="20"/>
      <c r="AP15" s="20"/>
      <c r="AQ15" s="22"/>
      <c r="AR15" s="22"/>
      <c r="AS15" s="22"/>
      <c r="AT15" s="21"/>
    </row>
    <row r="16" spans="1:47" ht="18.75" customHeight="1" x14ac:dyDescent="0.3">
      <c r="A16" s="14" t="str">
        <f>IF(D16="","",SUBTOTAL(3,$D$14:D16))</f>
        <v/>
      </c>
      <c r="B16" s="15"/>
      <c r="C16" s="16"/>
      <c r="D16" s="17"/>
      <c r="E16" s="18"/>
      <c r="F16" s="18"/>
      <c r="G16" s="18"/>
      <c r="H16" s="18"/>
      <c r="I16" s="18"/>
      <c r="J16" s="18"/>
      <c r="K16" s="18"/>
      <c r="L16" s="18"/>
      <c r="M16" s="19"/>
      <c r="N16" s="20"/>
      <c r="O16" s="20"/>
      <c r="P16" s="20"/>
      <c r="Q16" s="20"/>
      <c r="R16" s="21"/>
      <c r="S16" s="20"/>
      <c r="T16" s="20"/>
      <c r="U16" s="20"/>
      <c r="V16" s="22"/>
      <c r="W16" s="20"/>
      <c r="X16" s="20"/>
      <c r="Y16" s="20"/>
      <c r="Z16" s="22"/>
      <c r="AA16" s="20"/>
      <c r="AB16" s="20"/>
      <c r="AC16" s="20"/>
      <c r="AD16" s="22"/>
      <c r="AE16" s="20"/>
      <c r="AF16" s="20"/>
      <c r="AG16" s="20"/>
      <c r="AH16" s="22"/>
      <c r="AI16" s="20"/>
      <c r="AJ16" s="20"/>
      <c r="AK16" s="22"/>
      <c r="AL16" s="20"/>
      <c r="AM16" s="20"/>
      <c r="AN16" s="22"/>
      <c r="AO16" s="20"/>
      <c r="AP16" s="20"/>
      <c r="AQ16" s="22"/>
      <c r="AR16" s="22"/>
      <c r="AS16" s="22"/>
      <c r="AT16" s="21"/>
    </row>
    <row r="17" spans="1:47" ht="18.75" customHeight="1" x14ac:dyDescent="0.3">
      <c r="A17" s="14" t="str">
        <f>IF(D17="","",SUBTOTAL(3,$D$14:D17))</f>
        <v/>
      </c>
      <c r="B17" s="15"/>
      <c r="C17" s="16"/>
      <c r="D17" s="17"/>
      <c r="E17" s="18"/>
      <c r="F17" s="18"/>
      <c r="G17" s="18"/>
      <c r="H17" s="18"/>
      <c r="I17" s="18"/>
      <c r="J17" s="18"/>
      <c r="K17" s="18"/>
      <c r="L17" s="18"/>
      <c r="M17" s="19"/>
      <c r="N17" s="20"/>
      <c r="O17" s="20"/>
      <c r="P17" s="20"/>
      <c r="Q17" s="20"/>
      <c r="R17" s="21"/>
      <c r="S17" s="20"/>
      <c r="T17" s="20"/>
      <c r="U17" s="20"/>
      <c r="V17" s="22"/>
      <c r="W17" s="20"/>
      <c r="X17" s="20"/>
      <c r="Y17" s="20"/>
      <c r="Z17" s="22"/>
      <c r="AA17" s="20"/>
      <c r="AB17" s="20"/>
      <c r="AC17" s="20"/>
      <c r="AD17" s="22"/>
      <c r="AE17" s="20"/>
      <c r="AF17" s="20"/>
      <c r="AG17" s="20"/>
      <c r="AH17" s="22"/>
      <c r="AI17" s="20"/>
      <c r="AJ17" s="20"/>
      <c r="AK17" s="22"/>
      <c r="AL17" s="20"/>
      <c r="AM17" s="20"/>
      <c r="AN17" s="22"/>
      <c r="AO17" s="20"/>
      <c r="AP17" s="20"/>
      <c r="AQ17" s="22"/>
      <c r="AR17" s="22"/>
      <c r="AS17" s="22"/>
      <c r="AT17" s="21"/>
    </row>
    <row r="18" spans="1:47" ht="18.75" customHeight="1" x14ac:dyDescent="0.3">
      <c r="A18" s="14" t="str">
        <f>IF(D18="","",SUBTOTAL(3,$D$14:D18))</f>
        <v/>
      </c>
      <c r="B18" s="15"/>
      <c r="C18" s="16"/>
      <c r="D18" s="17"/>
      <c r="E18" s="18"/>
      <c r="F18" s="18"/>
      <c r="G18" s="18"/>
      <c r="H18" s="18"/>
      <c r="I18" s="18"/>
      <c r="J18" s="18"/>
      <c r="K18" s="18"/>
      <c r="L18" s="18"/>
      <c r="M18" s="19"/>
      <c r="N18" s="20"/>
      <c r="O18" s="20"/>
      <c r="P18" s="20"/>
      <c r="Q18" s="20"/>
      <c r="R18" s="21"/>
      <c r="S18" s="20"/>
      <c r="T18" s="20"/>
      <c r="U18" s="20"/>
      <c r="V18" s="22"/>
      <c r="W18" s="20"/>
      <c r="X18" s="20"/>
      <c r="Y18" s="20"/>
      <c r="Z18" s="22"/>
      <c r="AA18" s="20"/>
      <c r="AB18" s="20"/>
      <c r="AC18" s="20"/>
      <c r="AD18" s="22"/>
      <c r="AE18" s="20"/>
      <c r="AF18" s="20"/>
      <c r="AG18" s="20"/>
      <c r="AH18" s="22"/>
      <c r="AI18" s="20"/>
      <c r="AJ18" s="20"/>
      <c r="AK18" s="22"/>
      <c r="AL18" s="20"/>
      <c r="AM18" s="20"/>
      <c r="AN18" s="22"/>
      <c r="AO18" s="20"/>
      <c r="AP18" s="20"/>
      <c r="AQ18" s="22"/>
      <c r="AR18" s="22"/>
      <c r="AS18" s="22"/>
      <c r="AT18" s="21"/>
    </row>
    <row r="19" spans="1:47" ht="18.75" customHeight="1" x14ac:dyDescent="0.3">
      <c r="A19" s="14" t="str">
        <f>IF(D19="","",SUBTOTAL(3,$D$14:D19))</f>
        <v/>
      </c>
      <c r="B19" s="15"/>
      <c r="C19" s="16"/>
      <c r="D19" s="17"/>
      <c r="E19" s="18"/>
      <c r="F19" s="18"/>
      <c r="G19" s="18"/>
      <c r="H19" s="18"/>
      <c r="I19" s="18"/>
      <c r="J19" s="18"/>
      <c r="K19" s="18"/>
      <c r="L19" s="18"/>
      <c r="M19" s="19"/>
      <c r="N19" s="20"/>
      <c r="O19" s="20"/>
      <c r="P19" s="20"/>
      <c r="Q19" s="20"/>
      <c r="R19" s="21"/>
      <c r="S19" s="20"/>
      <c r="T19" s="20"/>
      <c r="U19" s="20"/>
      <c r="V19" s="22"/>
      <c r="W19" s="20"/>
      <c r="X19" s="20"/>
      <c r="Y19" s="20"/>
      <c r="Z19" s="22"/>
      <c r="AA19" s="20"/>
      <c r="AB19" s="20"/>
      <c r="AC19" s="20"/>
      <c r="AD19" s="22"/>
      <c r="AE19" s="20"/>
      <c r="AF19" s="20"/>
      <c r="AG19" s="20"/>
      <c r="AH19" s="22"/>
      <c r="AI19" s="20"/>
      <c r="AJ19" s="20"/>
      <c r="AK19" s="22"/>
      <c r="AL19" s="20"/>
      <c r="AM19" s="20"/>
      <c r="AN19" s="22"/>
      <c r="AO19" s="20"/>
      <c r="AP19" s="20"/>
      <c r="AQ19" s="22"/>
      <c r="AR19" s="22"/>
      <c r="AS19" s="22"/>
      <c r="AT19" s="21"/>
    </row>
    <row r="20" spans="1:47" ht="18.75" customHeight="1" x14ac:dyDescent="0.3">
      <c r="A20" s="14" t="str">
        <f>IF(D20="","",SUBTOTAL(3,$D$14:D20))</f>
        <v/>
      </c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9"/>
      <c r="N20" s="20"/>
      <c r="O20" s="20"/>
      <c r="P20" s="20"/>
      <c r="Q20" s="20"/>
      <c r="R20" s="21"/>
      <c r="S20" s="20"/>
      <c r="T20" s="20"/>
      <c r="U20" s="20"/>
      <c r="V20" s="22"/>
      <c r="W20" s="20"/>
      <c r="X20" s="20"/>
      <c r="Y20" s="20"/>
      <c r="Z20" s="22"/>
      <c r="AA20" s="20"/>
      <c r="AB20" s="20"/>
      <c r="AC20" s="20"/>
      <c r="AD20" s="22"/>
      <c r="AE20" s="20"/>
      <c r="AF20" s="20"/>
      <c r="AG20" s="20"/>
      <c r="AH20" s="22"/>
      <c r="AI20" s="20"/>
      <c r="AJ20" s="20"/>
      <c r="AK20" s="22"/>
      <c r="AL20" s="20"/>
      <c r="AM20" s="20"/>
      <c r="AN20" s="22"/>
      <c r="AO20" s="20"/>
      <c r="AP20" s="20"/>
      <c r="AQ20" s="22"/>
      <c r="AR20" s="22"/>
      <c r="AS20" s="22"/>
      <c r="AT20" s="21"/>
    </row>
    <row r="21" spans="1:47" ht="18.75" customHeight="1" x14ac:dyDescent="0.3">
      <c r="A21" s="14" t="str">
        <f>IF(D21="","",SUBTOTAL(3,$D$14:D21))</f>
        <v/>
      </c>
      <c r="B21" s="15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9"/>
      <c r="N21" s="20"/>
      <c r="O21" s="20"/>
      <c r="P21" s="20"/>
      <c r="Q21" s="20"/>
      <c r="R21" s="21"/>
      <c r="S21" s="20"/>
      <c r="T21" s="20"/>
      <c r="U21" s="20"/>
      <c r="V21" s="22"/>
      <c r="W21" s="20"/>
      <c r="X21" s="20"/>
      <c r="Y21" s="20"/>
      <c r="Z21" s="22"/>
      <c r="AA21" s="20"/>
      <c r="AB21" s="20"/>
      <c r="AC21" s="20"/>
      <c r="AD21" s="22"/>
      <c r="AE21" s="20"/>
      <c r="AF21" s="20"/>
      <c r="AG21" s="20"/>
      <c r="AH21" s="22"/>
      <c r="AI21" s="20"/>
      <c r="AJ21" s="20"/>
      <c r="AK21" s="22"/>
      <c r="AL21" s="20"/>
      <c r="AM21" s="20"/>
      <c r="AN21" s="22"/>
      <c r="AO21" s="20"/>
      <c r="AP21" s="20"/>
      <c r="AQ21" s="22"/>
      <c r="AR21" s="22"/>
      <c r="AS21" s="22"/>
      <c r="AT21" s="21"/>
    </row>
    <row r="22" spans="1:47" ht="18.75" customHeight="1" x14ac:dyDescent="0.3">
      <c r="A22" s="14" t="str">
        <f>IF(D22="","",SUBTOTAL(3,$D$14:D22))</f>
        <v/>
      </c>
      <c r="B22" s="15"/>
      <c r="C22" s="16"/>
      <c r="D22" s="17"/>
      <c r="E22" s="18"/>
      <c r="F22" s="18"/>
      <c r="G22" s="18"/>
      <c r="H22" s="18"/>
      <c r="I22" s="18"/>
      <c r="J22" s="18"/>
      <c r="K22" s="18"/>
      <c r="L22" s="18"/>
      <c r="M22" s="19"/>
      <c r="N22" s="20"/>
      <c r="O22" s="20"/>
      <c r="P22" s="20"/>
      <c r="Q22" s="20"/>
      <c r="R22" s="21"/>
      <c r="S22" s="20"/>
      <c r="T22" s="20"/>
      <c r="U22" s="20"/>
      <c r="V22" s="22"/>
      <c r="W22" s="20"/>
      <c r="X22" s="20"/>
      <c r="Y22" s="20"/>
      <c r="Z22" s="22"/>
      <c r="AA22" s="20"/>
      <c r="AB22" s="20"/>
      <c r="AC22" s="20"/>
      <c r="AD22" s="22"/>
      <c r="AE22" s="20"/>
      <c r="AF22" s="20"/>
      <c r="AG22" s="20"/>
      <c r="AH22" s="22"/>
      <c r="AI22" s="20"/>
      <c r="AJ22" s="20"/>
      <c r="AK22" s="22"/>
      <c r="AL22" s="20"/>
      <c r="AM22" s="20"/>
      <c r="AN22" s="22"/>
      <c r="AO22" s="20"/>
      <c r="AP22" s="20"/>
      <c r="AQ22" s="22"/>
      <c r="AR22" s="22"/>
      <c r="AS22" s="22"/>
      <c r="AT22" s="21"/>
    </row>
    <row r="23" spans="1:47" ht="18.75" customHeight="1" x14ac:dyDescent="0.3">
      <c r="A23" s="14" t="str">
        <f>IF(D23="","",SUBTOTAL(3,$D$14:D23))</f>
        <v/>
      </c>
      <c r="B23" s="15"/>
      <c r="C23" s="16"/>
      <c r="D23" s="17"/>
      <c r="E23" s="18"/>
      <c r="F23" s="18"/>
      <c r="G23" s="18"/>
      <c r="H23" s="18"/>
      <c r="I23" s="18"/>
      <c r="J23" s="18"/>
      <c r="K23" s="18"/>
      <c r="L23" s="18"/>
      <c r="M23" s="19"/>
      <c r="N23" s="20"/>
      <c r="O23" s="20"/>
      <c r="P23" s="20"/>
      <c r="Q23" s="20"/>
      <c r="R23" s="21"/>
      <c r="S23" s="20"/>
      <c r="T23" s="20"/>
      <c r="U23" s="20"/>
      <c r="V23" s="22"/>
      <c r="W23" s="20"/>
      <c r="X23" s="20"/>
      <c r="Y23" s="20"/>
      <c r="Z23" s="22"/>
      <c r="AA23" s="20"/>
      <c r="AB23" s="20"/>
      <c r="AC23" s="20"/>
      <c r="AD23" s="22"/>
      <c r="AE23" s="20"/>
      <c r="AF23" s="20"/>
      <c r="AG23" s="20"/>
      <c r="AH23" s="22"/>
      <c r="AI23" s="20"/>
      <c r="AJ23" s="20"/>
      <c r="AK23" s="22"/>
      <c r="AL23" s="20"/>
      <c r="AM23" s="20"/>
      <c r="AN23" s="22"/>
      <c r="AO23" s="20"/>
      <c r="AP23" s="20"/>
      <c r="AQ23" s="22"/>
      <c r="AR23" s="22"/>
      <c r="AS23" s="22"/>
      <c r="AT23" s="21"/>
    </row>
    <row r="24" spans="1:47" ht="18.75" customHeight="1" x14ac:dyDescent="0.3">
      <c r="A24" s="14" t="str">
        <f>IF(D24="","",SUBTOTAL(3,$D$14:D24))</f>
        <v/>
      </c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9"/>
      <c r="N24" s="20"/>
      <c r="O24" s="20"/>
      <c r="P24" s="20"/>
      <c r="Q24" s="20"/>
      <c r="R24" s="21"/>
      <c r="S24" s="20"/>
      <c r="T24" s="20"/>
      <c r="U24" s="20"/>
      <c r="V24" s="22"/>
      <c r="W24" s="20"/>
      <c r="X24" s="20"/>
      <c r="Y24" s="20"/>
      <c r="Z24" s="22"/>
      <c r="AA24" s="20"/>
      <c r="AB24" s="20"/>
      <c r="AC24" s="20"/>
      <c r="AD24" s="22"/>
      <c r="AE24" s="20"/>
      <c r="AF24" s="20"/>
      <c r="AG24" s="20"/>
      <c r="AH24" s="22"/>
      <c r="AI24" s="20"/>
      <c r="AJ24" s="20"/>
      <c r="AK24" s="22"/>
      <c r="AL24" s="20"/>
      <c r="AM24" s="20"/>
      <c r="AN24" s="22"/>
      <c r="AO24" s="20"/>
      <c r="AP24" s="20"/>
      <c r="AQ24" s="22"/>
      <c r="AR24" s="22"/>
      <c r="AS24" s="22"/>
      <c r="AT24" s="21"/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0</v>
      </c>
      <c r="N553" s="5">
        <f t="shared" si="11"/>
        <v>0.6</v>
      </c>
      <c r="O553" s="5">
        <f t="shared" si="11"/>
        <v>0.6</v>
      </c>
      <c r="P553" s="5">
        <f t="shared" si="11"/>
        <v>0.6</v>
      </c>
      <c r="Q553" s="5">
        <f t="shared" si="11"/>
        <v>0</v>
      </c>
      <c r="R553" s="5">
        <f t="shared" si="11"/>
        <v>1.2</v>
      </c>
      <c r="S553" s="5">
        <f t="shared" si="11"/>
        <v>0</v>
      </c>
      <c r="T553" s="5">
        <f t="shared" si="11"/>
        <v>0</v>
      </c>
      <c r="U553" s="5"/>
      <c r="V553" s="5">
        <f>SUBTOTAL(9,V12:V552)</f>
        <v>0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1.2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19" priority="10" stopIfTrue="1" operator="lessThan">
      <formula>0</formula>
    </cfRule>
  </conditionalFormatting>
  <conditionalFormatting sqref="E10:AT10">
    <cfRule type="cellIs" dxfId="18" priority="9" stopIfTrue="1" operator="lessThan">
      <formula>0</formula>
    </cfRule>
  </conditionalFormatting>
  <conditionalFormatting sqref="F11:F13 F553:F1048576">
    <cfRule type="cellIs" dxfId="17" priority="8" stopIfTrue="1" operator="lessThan">
      <formula>0</formula>
    </cfRule>
  </conditionalFormatting>
  <conditionalFormatting sqref="AA553:AD1048576 AA13:AB13 AD13 AA11:AD12">
    <cfRule type="cellIs" dxfId="16" priority="7" stopIfTrue="1" operator="lessThan">
      <formula>0</formula>
    </cfRule>
  </conditionalFormatting>
  <conditionalFormatting sqref="W553:Z1048576 W13:X13 Z13 W11:Z12">
    <cfRule type="cellIs" dxfId="15" priority="6" stopIfTrue="1" operator="lessThan">
      <formula>0</formula>
    </cfRule>
  </conditionalFormatting>
  <conditionalFormatting sqref="AL553:AN1048576 AL11:AN11 AL13:AN13">
    <cfRule type="cellIs" dxfId="14" priority="5" stopIfTrue="1" operator="lessThan">
      <formula>0</formula>
    </cfRule>
  </conditionalFormatting>
  <conditionalFormatting sqref="AL12:AN12">
    <cfRule type="cellIs" dxfId="13" priority="4" stopIfTrue="1" operator="lessThan">
      <formula>0</formula>
    </cfRule>
  </conditionalFormatting>
  <conditionalFormatting sqref="Y13">
    <cfRule type="cellIs" dxfId="12" priority="3" stopIfTrue="1" operator="lessThan">
      <formula>0</formula>
    </cfRule>
  </conditionalFormatting>
  <conditionalFormatting sqref="AC13">
    <cfRule type="cellIs" dxfId="11" priority="2" stopIfTrue="1" operator="lessThan">
      <formula>0</formula>
    </cfRule>
  </conditionalFormatting>
  <conditionalFormatting sqref="AG13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topLeftCell="E1" zoomScale="70" zoomScaleNormal="70" workbookViewId="0">
      <selection activeCell="Z18" sqref="Z18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3" t="s">
        <v>43</v>
      </c>
      <c r="B1" s="53"/>
      <c r="C1" s="53"/>
      <c r="D1" s="53"/>
      <c r="E1" s="53"/>
      <c r="F1" s="53"/>
      <c r="G1" s="53"/>
      <c r="AG1" s="54" t="s">
        <v>46</v>
      </c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</row>
    <row r="2" spans="1:47" ht="20.25" x14ac:dyDescent="0.3">
      <c r="A2" s="54" t="s">
        <v>44</v>
      </c>
      <c r="B2" s="54"/>
      <c r="C2" s="54"/>
      <c r="D2" s="54"/>
      <c r="E2" s="54"/>
      <c r="F2" s="54"/>
      <c r="G2" s="54"/>
      <c r="AG2" s="54" t="s">
        <v>47</v>
      </c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</row>
    <row r="3" spans="1:47" ht="20.25" x14ac:dyDescent="0.3">
      <c r="A3" s="54" t="s">
        <v>45</v>
      </c>
      <c r="B3" s="54"/>
      <c r="C3" s="54"/>
      <c r="D3" s="54"/>
      <c r="E3" s="54"/>
      <c r="F3" s="54"/>
      <c r="G3" s="54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6" t="s">
        <v>54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</row>
    <row r="6" spans="1:47" x14ac:dyDescent="0.3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</row>
    <row r="7" spans="1:47" x14ac:dyDescent="0.3">
      <c r="A7" s="56" t="s">
        <v>49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</row>
    <row r="8" spans="1:47" x14ac:dyDescent="0.3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2</v>
      </c>
      <c r="F10" s="4">
        <f t="shared" si="0"/>
        <v>12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20</v>
      </c>
      <c r="N10" s="4">
        <f t="shared" si="0"/>
        <v>3.45</v>
      </c>
      <c r="O10" s="4">
        <f t="shared" si="0"/>
        <v>9.8999999999999986</v>
      </c>
      <c r="P10" s="4">
        <f t="shared" si="0"/>
        <v>1.25</v>
      </c>
      <c r="Q10" s="4">
        <f t="shared" si="0"/>
        <v>0</v>
      </c>
      <c r="R10" s="4">
        <f t="shared" si="0"/>
        <v>14.599999999999998</v>
      </c>
      <c r="S10" s="4">
        <f t="shared" si="0"/>
        <v>17</v>
      </c>
      <c r="T10" s="4">
        <f t="shared" si="0"/>
        <v>0</v>
      </c>
      <c r="U10" s="4">
        <f t="shared" si="0"/>
        <v>17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1.7000000000000002</v>
      </c>
      <c r="AT10" s="4">
        <f t="shared" si="0"/>
        <v>36.4</v>
      </c>
    </row>
    <row r="11" spans="1:47" s="7" customFormat="1" x14ac:dyDescent="0.25">
      <c r="A11" s="57" t="s">
        <v>0</v>
      </c>
      <c r="B11" s="52" t="s">
        <v>1</v>
      </c>
      <c r="C11" s="58" t="s">
        <v>2</v>
      </c>
      <c r="D11" s="59" t="s">
        <v>3</v>
      </c>
      <c r="E11" s="52" t="s">
        <v>4</v>
      </c>
      <c r="F11" s="52"/>
      <c r="G11" s="52"/>
      <c r="H11" s="52"/>
      <c r="I11" s="52"/>
      <c r="J11" s="52"/>
      <c r="K11" s="52"/>
      <c r="L11" s="52"/>
      <c r="M11" s="52"/>
      <c r="N11" s="52" t="s">
        <v>5</v>
      </c>
      <c r="O11" s="52"/>
      <c r="P11" s="52"/>
      <c r="Q11" s="52"/>
      <c r="R11" s="52"/>
      <c r="S11" s="52" t="s">
        <v>6</v>
      </c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 t="s">
        <v>7</v>
      </c>
      <c r="AJ11" s="52"/>
      <c r="AK11" s="52"/>
      <c r="AL11" s="52"/>
      <c r="AM11" s="52"/>
      <c r="AN11" s="52"/>
      <c r="AO11" s="52"/>
      <c r="AP11" s="52"/>
      <c r="AQ11" s="52"/>
      <c r="AR11" s="60" t="s">
        <v>8</v>
      </c>
      <c r="AS11" s="60" t="s">
        <v>9</v>
      </c>
      <c r="AT11" s="51" t="s">
        <v>10</v>
      </c>
      <c r="AU11" s="6">
        <f>SUBTOTAL(9,AT:AT)</f>
        <v>36.4</v>
      </c>
    </row>
    <row r="12" spans="1:47" s="7" customFormat="1" ht="18.75" customHeight="1" x14ac:dyDescent="0.25">
      <c r="A12" s="57"/>
      <c r="B12" s="57"/>
      <c r="C12" s="58"/>
      <c r="D12" s="59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 t="s">
        <v>11</v>
      </c>
      <c r="T12" s="52"/>
      <c r="U12" s="52"/>
      <c r="V12" s="52"/>
      <c r="W12" s="52" t="s">
        <v>12</v>
      </c>
      <c r="X12" s="52"/>
      <c r="Y12" s="52"/>
      <c r="Z12" s="52"/>
      <c r="AA12" s="52" t="s">
        <v>13</v>
      </c>
      <c r="AB12" s="52"/>
      <c r="AC12" s="52"/>
      <c r="AD12" s="52"/>
      <c r="AE12" s="52" t="s">
        <v>14</v>
      </c>
      <c r="AF12" s="52"/>
      <c r="AG12" s="52"/>
      <c r="AH12" s="52"/>
      <c r="AI12" s="52" t="s">
        <v>11</v>
      </c>
      <c r="AJ12" s="52"/>
      <c r="AK12" s="52"/>
      <c r="AL12" s="52" t="s">
        <v>12</v>
      </c>
      <c r="AM12" s="52"/>
      <c r="AN12" s="52"/>
      <c r="AO12" s="52" t="s">
        <v>14</v>
      </c>
      <c r="AP12" s="52"/>
      <c r="AQ12" s="52"/>
      <c r="AR12" s="60"/>
      <c r="AS12" s="60"/>
      <c r="AT12" s="51"/>
      <c r="AU12" s="6"/>
    </row>
    <row r="13" spans="1:47" s="13" customFormat="1" ht="64.5" x14ac:dyDescent="0.25">
      <c r="A13" s="57"/>
      <c r="B13" s="57"/>
      <c r="C13" s="58"/>
      <c r="D13" s="59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60"/>
      <c r="AS13" s="60"/>
      <c r="AT13" s="51"/>
      <c r="AU13" s="12"/>
    </row>
    <row r="14" spans="1:47" ht="18.75" customHeight="1" x14ac:dyDescent="0.3">
      <c r="A14" s="14">
        <f>IF(D14="","",SUBTOTAL(3,$D$14:D14))</f>
        <v>1</v>
      </c>
      <c r="B14" s="15" t="s">
        <v>56</v>
      </c>
      <c r="C14" s="16" t="s">
        <v>57</v>
      </c>
      <c r="D14" s="17" t="s">
        <v>58</v>
      </c>
      <c r="E14" s="18">
        <f>'HKI NH 19-20'!E14+'HKII NH 19-20'!E14</f>
        <v>2</v>
      </c>
      <c r="F14" s="18">
        <f>'HKI NH 19-20'!F14+'HKII NH 19-20'!F14</f>
        <v>12</v>
      </c>
      <c r="G14" s="18">
        <f>'HKI NH 19-20'!G14+'HKII NH 19-20'!G14</f>
        <v>0</v>
      </c>
      <c r="H14" s="18">
        <f>'HKI NH 19-20'!H14+'HKII NH 19-20'!H14</f>
        <v>0</v>
      </c>
      <c r="I14" s="18">
        <f>'HKI NH 19-20'!I14+'HKII NH 19-20'!I14</f>
        <v>0</v>
      </c>
      <c r="J14" s="18">
        <f>'HKI NH 19-20'!J14+'HKII NH 19-20'!J14</f>
        <v>0</v>
      </c>
      <c r="K14" s="18">
        <f>'HKI NH 19-20'!K14+'HKII NH 19-20'!K14</f>
        <v>0</v>
      </c>
      <c r="L14" s="18">
        <f>'HKI NH 19-20'!L14+'HKII NH 19-20'!L14</f>
        <v>0</v>
      </c>
      <c r="M14" s="50">
        <f>'HKI NH 19-20'!M14+'HKII NH 19-20'!M14</f>
        <v>20</v>
      </c>
      <c r="N14" s="18">
        <f>'HKI NH 19-20'!N14+'HKII NH 19-20'!N14</f>
        <v>3.45</v>
      </c>
      <c r="O14" s="18">
        <f>'HKI NH 19-20'!O14+'HKII NH 19-20'!O14</f>
        <v>9.8999999999999986</v>
      </c>
      <c r="P14" s="18">
        <f>'HKI NH 19-20'!P14+'HKII NH 19-20'!P14</f>
        <v>1.25</v>
      </c>
      <c r="Q14" s="18">
        <f>'HKI NH 19-20'!Q14+'HKII NH 19-20'!Q14</f>
        <v>0</v>
      </c>
      <c r="R14" s="50">
        <f>'HKI NH 19-20'!R14+'HKII NH 19-20'!R14</f>
        <v>14.599999999999998</v>
      </c>
      <c r="S14" s="18">
        <f>'HKI NH 19-20'!S14+'HKII NH 19-20'!S14</f>
        <v>17</v>
      </c>
      <c r="T14" s="18">
        <f>'HKI NH 19-20'!T14+'HKII NH 19-20'!T14</f>
        <v>0</v>
      </c>
      <c r="U14" s="18">
        <f>'HKI NH 19-20'!U14+'HKII NH 19-20'!U14</f>
        <v>17</v>
      </c>
      <c r="V14" s="50">
        <f>'HKI NH 19-20'!V14+'HKII NH 19-20'!V14</f>
        <v>0</v>
      </c>
      <c r="W14" s="18">
        <f>'HKI NH 19-20'!W14+'HKII NH 19-20'!W14</f>
        <v>0</v>
      </c>
      <c r="X14" s="18">
        <f>'HKI NH 19-20'!X14+'HKII NH 19-20'!X14</f>
        <v>0</v>
      </c>
      <c r="Y14" s="18">
        <f>'HKI NH 19-20'!Y14+'HKII NH 19-20'!Y14</f>
        <v>0</v>
      </c>
      <c r="Z14" s="18">
        <f>'HKI NH 19-20'!Z14+'HKII NH 19-20'!Z14</f>
        <v>0</v>
      </c>
      <c r="AA14" s="18">
        <f>'HKI NH 19-20'!AA14+'HKII NH 19-20'!AA14</f>
        <v>0</v>
      </c>
      <c r="AB14" s="18">
        <f>'HKI NH 19-20'!AB14+'HKII NH 19-20'!AB14</f>
        <v>0</v>
      </c>
      <c r="AC14" s="18">
        <f>'HKI NH 19-20'!AC14+'HKII NH 19-20'!AC14</f>
        <v>0</v>
      </c>
      <c r="AD14" s="18">
        <f>'HKI NH 19-20'!AD14+'HKII NH 19-20'!AD14</f>
        <v>0</v>
      </c>
      <c r="AE14" s="18">
        <f>'HKI NH 19-20'!AE14+'HKII NH 19-20'!AE14</f>
        <v>0</v>
      </c>
      <c r="AF14" s="18">
        <f>'HKI NH 19-20'!AF14+'HKII NH 19-20'!AF14</f>
        <v>0</v>
      </c>
      <c r="AG14" s="18">
        <f>'HKI NH 19-20'!AG14+'HKII NH 19-20'!AG14</f>
        <v>0</v>
      </c>
      <c r="AH14" s="18">
        <f>'HKI NH 19-20'!AH14+'HKII NH 19-20'!AH14</f>
        <v>0</v>
      </c>
      <c r="AI14" s="18">
        <f>'HKI NH 19-20'!AI14+'HKII NH 19-20'!AI14</f>
        <v>0</v>
      </c>
      <c r="AJ14" s="18">
        <f>'HKI NH 19-20'!AJ14+'HKII NH 19-20'!AJ14</f>
        <v>0</v>
      </c>
      <c r="AK14" s="18">
        <f>'HKI NH 19-20'!AK14+'HKII NH 19-20'!AK14</f>
        <v>0</v>
      </c>
      <c r="AL14" s="18">
        <f>'HKI NH 19-20'!AL14+'HKII NH 19-20'!AL14</f>
        <v>0</v>
      </c>
      <c r="AM14" s="18">
        <f>'HKI NH 19-20'!AM14+'HKII NH 19-20'!AM14</f>
        <v>0</v>
      </c>
      <c r="AN14" s="18">
        <f>'HKI NH 19-20'!AN14+'HKII NH 19-20'!AN14</f>
        <v>0</v>
      </c>
      <c r="AO14" s="18">
        <f>'HKI NH 19-20'!AO14+'HKII NH 19-20'!AO14</f>
        <v>0</v>
      </c>
      <c r="AP14" s="18">
        <f>'HKI NH 19-20'!AP14+'HKII NH 19-20'!AP14</f>
        <v>0</v>
      </c>
      <c r="AQ14" s="18">
        <f>'HKI NH 19-20'!AQ14+'HKII NH 19-20'!AQ14</f>
        <v>0</v>
      </c>
      <c r="AR14" s="18">
        <f>'HKI NH 19-20'!AR14+'HKII NH 19-20'!AR14</f>
        <v>0</v>
      </c>
      <c r="AS14" s="50">
        <f>'HKI NH 19-20'!AS14+'HKII NH 19-20'!AS14</f>
        <v>1.7000000000000002</v>
      </c>
      <c r="AT14" s="50">
        <f>'HKI NH 19-20'!AT14+'HKII NH 19-20'!AT14</f>
        <v>36.4</v>
      </c>
    </row>
    <row r="15" spans="1:47" ht="18.75" customHeight="1" x14ac:dyDescent="0.3">
      <c r="A15" s="14" t="str">
        <f>IF(D15="","",SUBTOTAL(3,$D$14:D15))</f>
        <v/>
      </c>
      <c r="B15" s="15"/>
      <c r="C15" s="16"/>
      <c r="D15" s="17"/>
      <c r="E15" s="18"/>
      <c r="F15" s="18"/>
      <c r="G15" s="18"/>
      <c r="H15" s="18"/>
      <c r="I15" s="18"/>
      <c r="J15" s="18"/>
      <c r="K15" s="18"/>
      <c r="L15" s="18"/>
      <c r="M15" s="19"/>
      <c r="N15" s="20"/>
      <c r="O15" s="20"/>
      <c r="P15" s="20"/>
      <c r="Q15" s="20"/>
      <c r="R15" s="21"/>
      <c r="S15" s="20"/>
      <c r="T15" s="20"/>
      <c r="U15" s="20"/>
      <c r="V15" s="22"/>
      <c r="W15" s="20"/>
      <c r="X15" s="20"/>
      <c r="Y15" s="20"/>
      <c r="Z15" s="22"/>
      <c r="AA15" s="20"/>
      <c r="AB15" s="20"/>
      <c r="AC15" s="20"/>
      <c r="AD15" s="22"/>
      <c r="AE15" s="20"/>
      <c r="AF15" s="20"/>
      <c r="AG15" s="20"/>
      <c r="AH15" s="22"/>
      <c r="AI15" s="20"/>
      <c r="AJ15" s="20"/>
      <c r="AK15" s="22"/>
      <c r="AL15" s="20"/>
      <c r="AM15" s="20"/>
      <c r="AN15" s="22"/>
      <c r="AO15" s="20"/>
      <c r="AP15" s="20"/>
      <c r="AQ15" s="22"/>
      <c r="AR15" s="22"/>
      <c r="AS15" s="22"/>
      <c r="AT15" s="21"/>
    </row>
    <row r="16" spans="1:47" ht="18.75" customHeight="1" x14ac:dyDescent="0.3">
      <c r="A16" s="14" t="str">
        <f>IF(D16="","",SUBTOTAL(3,$D$14:D16))</f>
        <v/>
      </c>
      <c r="B16" s="15"/>
      <c r="C16" s="16"/>
      <c r="D16" s="17"/>
      <c r="E16" s="18"/>
      <c r="F16" s="18"/>
      <c r="G16" s="18"/>
      <c r="H16" s="18"/>
      <c r="I16" s="18"/>
      <c r="J16" s="18"/>
      <c r="K16" s="18"/>
      <c r="L16" s="18"/>
      <c r="M16" s="19"/>
      <c r="N16" s="20"/>
      <c r="O16" s="20"/>
      <c r="P16" s="20"/>
      <c r="Q16" s="20"/>
      <c r="R16" s="21"/>
      <c r="S16" s="20"/>
      <c r="T16" s="20"/>
      <c r="U16" s="20"/>
      <c r="V16" s="22"/>
      <c r="W16" s="20"/>
      <c r="X16" s="20"/>
      <c r="Y16" s="20"/>
      <c r="Z16" s="22"/>
      <c r="AA16" s="20"/>
      <c r="AB16" s="20"/>
      <c r="AC16" s="20"/>
      <c r="AD16" s="22"/>
      <c r="AE16" s="20"/>
      <c r="AF16" s="20"/>
      <c r="AG16" s="20"/>
      <c r="AH16" s="22"/>
      <c r="AI16" s="20"/>
      <c r="AJ16" s="20"/>
      <c r="AK16" s="22"/>
      <c r="AL16" s="20"/>
      <c r="AM16" s="20"/>
      <c r="AN16" s="22"/>
      <c r="AO16" s="20"/>
      <c r="AP16" s="20"/>
      <c r="AQ16" s="22"/>
      <c r="AR16" s="22"/>
      <c r="AS16" s="22"/>
      <c r="AT16" s="21"/>
    </row>
    <row r="17" spans="1:47" ht="18.75" customHeight="1" x14ac:dyDescent="0.3">
      <c r="A17" s="14" t="str">
        <f>IF(D17="","",SUBTOTAL(3,$D$14:D17))</f>
        <v/>
      </c>
      <c r="B17" s="15"/>
      <c r="C17" s="16"/>
      <c r="D17" s="17"/>
      <c r="E17" s="18"/>
      <c r="F17" s="18"/>
      <c r="G17" s="18"/>
      <c r="H17" s="18"/>
      <c r="I17" s="18"/>
      <c r="J17" s="18"/>
      <c r="K17" s="18"/>
      <c r="L17" s="18"/>
      <c r="M17" s="19"/>
      <c r="N17" s="20"/>
      <c r="O17" s="20"/>
      <c r="P17" s="20"/>
      <c r="Q17" s="20"/>
      <c r="R17" s="21"/>
      <c r="S17" s="20"/>
      <c r="T17" s="20"/>
      <c r="U17" s="20"/>
      <c r="V17" s="22"/>
      <c r="W17" s="20"/>
      <c r="X17" s="20"/>
      <c r="Y17" s="20"/>
      <c r="Z17" s="22"/>
      <c r="AA17" s="20"/>
      <c r="AB17" s="20"/>
      <c r="AC17" s="20"/>
      <c r="AD17" s="22"/>
      <c r="AE17" s="20"/>
      <c r="AF17" s="20"/>
      <c r="AG17" s="20"/>
      <c r="AH17" s="22"/>
      <c r="AI17" s="20"/>
      <c r="AJ17" s="20"/>
      <c r="AK17" s="22"/>
      <c r="AL17" s="20"/>
      <c r="AM17" s="20"/>
      <c r="AN17" s="22"/>
      <c r="AO17" s="20"/>
      <c r="AP17" s="20"/>
      <c r="AQ17" s="22"/>
      <c r="AR17" s="22"/>
      <c r="AS17" s="22"/>
      <c r="AT17" s="21"/>
    </row>
    <row r="18" spans="1:47" ht="18.75" customHeight="1" x14ac:dyDescent="0.3">
      <c r="A18" s="14" t="str">
        <f>IF(D18="","",SUBTOTAL(3,$D$14:D18))</f>
        <v/>
      </c>
      <c r="B18" s="15"/>
      <c r="C18" s="16"/>
      <c r="D18" s="17"/>
      <c r="E18" s="18"/>
      <c r="F18" s="18"/>
      <c r="G18" s="18"/>
      <c r="H18" s="18"/>
      <c r="I18" s="18"/>
      <c r="J18" s="18"/>
      <c r="K18" s="18"/>
      <c r="L18" s="18"/>
      <c r="M18" s="19"/>
      <c r="N18" s="20"/>
      <c r="O18" s="20"/>
      <c r="P18" s="20"/>
      <c r="Q18" s="20"/>
      <c r="R18" s="21"/>
      <c r="S18" s="20"/>
      <c r="T18" s="20"/>
      <c r="U18" s="20"/>
      <c r="V18" s="22"/>
      <c r="W18" s="20"/>
      <c r="X18" s="20"/>
      <c r="Y18" s="20"/>
      <c r="Z18" s="22"/>
      <c r="AA18" s="20"/>
      <c r="AB18" s="20"/>
      <c r="AC18" s="20"/>
      <c r="AD18" s="22"/>
      <c r="AE18" s="20"/>
      <c r="AF18" s="20"/>
      <c r="AG18" s="20"/>
      <c r="AH18" s="22"/>
      <c r="AI18" s="20"/>
      <c r="AJ18" s="20"/>
      <c r="AK18" s="22"/>
      <c r="AL18" s="20"/>
      <c r="AM18" s="20"/>
      <c r="AN18" s="22"/>
      <c r="AO18" s="20"/>
      <c r="AP18" s="20"/>
      <c r="AQ18" s="22"/>
      <c r="AR18" s="22"/>
      <c r="AS18" s="22"/>
      <c r="AT18" s="21"/>
    </row>
    <row r="19" spans="1:47" ht="18.75" customHeight="1" x14ac:dyDescent="0.3">
      <c r="A19" s="14" t="str">
        <f>IF(D19="","",SUBTOTAL(3,$D$14:D19))</f>
        <v/>
      </c>
      <c r="B19" s="15"/>
      <c r="C19" s="16"/>
      <c r="D19" s="17"/>
      <c r="E19" s="18"/>
      <c r="F19" s="18"/>
      <c r="G19" s="18"/>
      <c r="H19" s="18"/>
      <c r="I19" s="18"/>
      <c r="J19" s="18"/>
      <c r="K19" s="18"/>
      <c r="L19" s="18"/>
      <c r="M19" s="19"/>
      <c r="N19" s="20"/>
      <c r="O19" s="20"/>
      <c r="P19" s="20"/>
      <c r="Q19" s="20"/>
      <c r="R19" s="21"/>
      <c r="S19" s="20"/>
      <c r="T19" s="20"/>
      <c r="U19" s="20"/>
      <c r="V19" s="22"/>
      <c r="W19" s="20"/>
      <c r="X19" s="20"/>
      <c r="Y19" s="20"/>
      <c r="Z19" s="22"/>
      <c r="AA19" s="20"/>
      <c r="AB19" s="20"/>
      <c r="AC19" s="20"/>
      <c r="AD19" s="22"/>
      <c r="AE19" s="20"/>
      <c r="AF19" s="20"/>
      <c r="AG19" s="20"/>
      <c r="AH19" s="22"/>
      <c r="AI19" s="20"/>
      <c r="AJ19" s="20"/>
      <c r="AK19" s="22"/>
      <c r="AL19" s="20"/>
      <c r="AM19" s="20"/>
      <c r="AN19" s="22"/>
      <c r="AO19" s="20"/>
      <c r="AP19" s="20"/>
      <c r="AQ19" s="22"/>
      <c r="AR19" s="22"/>
      <c r="AS19" s="22"/>
      <c r="AT19" s="21"/>
    </row>
    <row r="20" spans="1:47" ht="18.75" customHeight="1" x14ac:dyDescent="0.3">
      <c r="A20" s="14" t="str">
        <f>IF(D20="","",SUBTOTAL(3,$D$14:D20))</f>
        <v/>
      </c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9"/>
      <c r="N20" s="20"/>
      <c r="O20" s="20"/>
      <c r="P20" s="20"/>
      <c r="Q20" s="20"/>
      <c r="R20" s="21"/>
      <c r="S20" s="20"/>
      <c r="T20" s="20"/>
      <c r="U20" s="20"/>
      <c r="V20" s="22"/>
      <c r="W20" s="20"/>
      <c r="X20" s="20"/>
      <c r="Y20" s="20"/>
      <c r="Z20" s="22"/>
      <c r="AA20" s="20"/>
      <c r="AB20" s="20"/>
      <c r="AC20" s="20"/>
      <c r="AD20" s="22"/>
      <c r="AE20" s="20"/>
      <c r="AF20" s="20"/>
      <c r="AG20" s="20"/>
      <c r="AH20" s="22"/>
      <c r="AI20" s="20"/>
      <c r="AJ20" s="20"/>
      <c r="AK20" s="22"/>
      <c r="AL20" s="20"/>
      <c r="AM20" s="20"/>
      <c r="AN20" s="22"/>
      <c r="AO20" s="20"/>
      <c r="AP20" s="20"/>
      <c r="AQ20" s="22"/>
      <c r="AR20" s="22"/>
      <c r="AS20" s="22"/>
      <c r="AT20" s="21"/>
    </row>
    <row r="21" spans="1:47" ht="18.75" customHeight="1" x14ac:dyDescent="0.3">
      <c r="A21" s="14" t="str">
        <f>IF(D21="","",SUBTOTAL(3,$D$14:D21))</f>
        <v/>
      </c>
      <c r="B21" s="15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9"/>
      <c r="N21" s="20"/>
      <c r="O21" s="20"/>
      <c r="P21" s="20"/>
      <c r="Q21" s="20"/>
      <c r="R21" s="21"/>
      <c r="S21" s="20"/>
      <c r="T21" s="20"/>
      <c r="U21" s="20"/>
      <c r="V21" s="22"/>
      <c r="W21" s="20"/>
      <c r="X21" s="20"/>
      <c r="Y21" s="20"/>
      <c r="Z21" s="22"/>
      <c r="AA21" s="20"/>
      <c r="AB21" s="20"/>
      <c r="AC21" s="20"/>
      <c r="AD21" s="22"/>
      <c r="AE21" s="20"/>
      <c r="AF21" s="20"/>
      <c r="AG21" s="20"/>
      <c r="AH21" s="22"/>
      <c r="AI21" s="20"/>
      <c r="AJ21" s="20"/>
      <c r="AK21" s="22"/>
      <c r="AL21" s="20"/>
      <c r="AM21" s="20"/>
      <c r="AN21" s="22"/>
      <c r="AO21" s="20"/>
      <c r="AP21" s="20"/>
      <c r="AQ21" s="22"/>
      <c r="AR21" s="22"/>
      <c r="AS21" s="22"/>
      <c r="AT21" s="21"/>
    </row>
    <row r="22" spans="1:47" ht="18.75" customHeight="1" x14ac:dyDescent="0.3">
      <c r="A22" s="14" t="str">
        <f>IF(D22="","",SUBTOTAL(3,$D$14:D22))</f>
        <v/>
      </c>
      <c r="B22" s="15"/>
      <c r="C22" s="16"/>
      <c r="D22" s="17"/>
      <c r="E22" s="18"/>
      <c r="F22" s="18"/>
      <c r="G22" s="18"/>
      <c r="H22" s="18"/>
      <c r="I22" s="18"/>
      <c r="J22" s="18"/>
      <c r="K22" s="18"/>
      <c r="L22" s="18"/>
      <c r="M22" s="19"/>
      <c r="N22" s="20"/>
      <c r="O22" s="20"/>
      <c r="P22" s="20"/>
      <c r="Q22" s="20"/>
      <c r="R22" s="21"/>
      <c r="S22" s="20"/>
      <c r="T22" s="20"/>
      <c r="U22" s="20"/>
      <c r="V22" s="22"/>
      <c r="W22" s="20"/>
      <c r="X22" s="20"/>
      <c r="Y22" s="20"/>
      <c r="Z22" s="22"/>
      <c r="AA22" s="20"/>
      <c r="AB22" s="20"/>
      <c r="AC22" s="20"/>
      <c r="AD22" s="22"/>
      <c r="AE22" s="20"/>
      <c r="AF22" s="20"/>
      <c r="AG22" s="20"/>
      <c r="AH22" s="22"/>
      <c r="AI22" s="20"/>
      <c r="AJ22" s="20"/>
      <c r="AK22" s="22"/>
      <c r="AL22" s="20"/>
      <c r="AM22" s="20"/>
      <c r="AN22" s="22"/>
      <c r="AO22" s="20"/>
      <c r="AP22" s="20"/>
      <c r="AQ22" s="22"/>
      <c r="AR22" s="22"/>
      <c r="AS22" s="22"/>
      <c r="AT22" s="21"/>
    </row>
    <row r="23" spans="1:47" ht="18.75" customHeight="1" x14ac:dyDescent="0.3">
      <c r="A23" s="14" t="str">
        <f>IF(D23="","",SUBTOTAL(3,$D$14:D23))</f>
        <v/>
      </c>
      <c r="B23" s="15"/>
      <c r="C23" s="16"/>
      <c r="D23" s="17"/>
      <c r="E23" s="18"/>
      <c r="F23" s="18"/>
      <c r="G23" s="18"/>
      <c r="H23" s="18"/>
      <c r="I23" s="18"/>
      <c r="J23" s="18"/>
      <c r="K23" s="18"/>
      <c r="L23" s="18"/>
      <c r="M23" s="19"/>
      <c r="N23" s="20"/>
      <c r="O23" s="20"/>
      <c r="P23" s="20"/>
      <c r="Q23" s="20"/>
      <c r="R23" s="21"/>
      <c r="S23" s="20"/>
      <c r="T23" s="20"/>
      <c r="U23" s="20"/>
      <c r="V23" s="22"/>
      <c r="W23" s="20"/>
      <c r="X23" s="20"/>
      <c r="Y23" s="20"/>
      <c r="Z23" s="22"/>
      <c r="AA23" s="20"/>
      <c r="AB23" s="20"/>
      <c r="AC23" s="20"/>
      <c r="AD23" s="22"/>
      <c r="AE23" s="20"/>
      <c r="AF23" s="20"/>
      <c r="AG23" s="20"/>
      <c r="AH23" s="22"/>
      <c r="AI23" s="20"/>
      <c r="AJ23" s="20"/>
      <c r="AK23" s="22"/>
      <c r="AL23" s="20"/>
      <c r="AM23" s="20"/>
      <c r="AN23" s="22"/>
      <c r="AO23" s="20"/>
      <c r="AP23" s="20"/>
      <c r="AQ23" s="22"/>
      <c r="AR23" s="22"/>
      <c r="AS23" s="22"/>
      <c r="AT23" s="21"/>
    </row>
    <row r="24" spans="1:47" ht="18.75" customHeight="1" x14ac:dyDescent="0.3">
      <c r="A24" s="14" t="str">
        <f>IF(D24="","",SUBTOTAL(3,$D$14:D24))</f>
        <v/>
      </c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9"/>
      <c r="N24" s="20"/>
      <c r="O24" s="20"/>
      <c r="P24" s="20"/>
      <c r="Q24" s="20"/>
      <c r="R24" s="21"/>
      <c r="S24" s="20"/>
      <c r="T24" s="20"/>
      <c r="U24" s="20"/>
      <c r="V24" s="22"/>
      <c r="W24" s="20"/>
      <c r="X24" s="20"/>
      <c r="Y24" s="20"/>
      <c r="Z24" s="22"/>
      <c r="AA24" s="20"/>
      <c r="AB24" s="20"/>
      <c r="AC24" s="20"/>
      <c r="AD24" s="22"/>
      <c r="AE24" s="20"/>
      <c r="AF24" s="20"/>
      <c r="AG24" s="20"/>
      <c r="AH24" s="22"/>
      <c r="AI24" s="20"/>
      <c r="AJ24" s="20"/>
      <c r="AK24" s="22"/>
      <c r="AL24" s="20"/>
      <c r="AM24" s="20"/>
      <c r="AN24" s="22"/>
      <c r="AO24" s="20"/>
      <c r="AP24" s="20"/>
      <c r="AQ24" s="22"/>
      <c r="AR24" s="22"/>
      <c r="AS24" s="22"/>
      <c r="AT24" s="21"/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2</v>
      </c>
      <c r="F553" s="5">
        <f t="shared" si="11"/>
        <v>12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20</v>
      </c>
      <c r="N553" s="5">
        <f t="shared" si="11"/>
        <v>3.45</v>
      </c>
      <c r="O553" s="5">
        <f t="shared" si="11"/>
        <v>9.8999999999999986</v>
      </c>
      <c r="P553" s="5">
        <f t="shared" si="11"/>
        <v>1.25</v>
      </c>
      <c r="Q553" s="5">
        <f t="shared" si="11"/>
        <v>0</v>
      </c>
      <c r="R553" s="5">
        <f t="shared" si="11"/>
        <v>14.599999999999998</v>
      </c>
      <c r="S553" s="5">
        <f t="shared" si="11"/>
        <v>17</v>
      </c>
      <c r="T553" s="5">
        <f t="shared" si="11"/>
        <v>0</v>
      </c>
      <c r="U553" s="5"/>
      <c r="V553" s="5">
        <f>SUBTOTAL(9,V12:V552)</f>
        <v>0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1.7000000000000002</v>
      </c>
      <c r="AT553" s="5">
        <f t="shared" si="12"/>
        <v>36.4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  <mergeCell ref="AG1:AT1"/>
    <mergeCell ref="AG2:AT2"/>
    <mergeCell ref="AG3:AT3"/>
    <mergeCell ref="A5:AT6"/>
    <mergeCell ref="A7:AT8"/>
    <mergeCell ref="C11:C13"/>
    <mergeCell ref="D11:D13"/>
    <mergeCell ref="E11:M12"/>
    <mergeCell ref="N11:R12"/>
    <mergeCell ref="A1:G1"/>
    <mergeCell ref="A2:G2"/>
    <mergeCell ref="A3:G3"/>
    <mergeCell ref="A11:A13"/>
    <mergeCell ref="B11:B13"/>
  </mergeCells>
  <conditionalFormatting sqref="AE553:AK1048576 L553:V1048576 AE13:AF13 AH13:AK13 AE11:AK12 G11:V13 E11:E1048576 L15:AN552 AO11:AT13 F14:F552 G15:K1048576 AO15:AT1048576 G14:AT14">
    <cfRule type="cellIs" dxfId="9" priority="10" stopIfTrue="1" operator="lessThan">
      <formula>0</formula>
    </cfRule>
  </conditionalFormatting>
  <conditionalFormatting sqref="E10:AT10">
    <cfRule type="cellIs" dxfId="8" priority="9" stopIfTrue="1" operator="lessThan">
      <formula>0</formula>
    </cfRule>
  </conditionalFormatting>
  <conditionalFormatting sqref="F11:F13 F553:F1048576">
    <cfRule type="cellIs" dxfId="7" priority="8" stopIfTrue="1" operator="lessThan">
      <formula>0</formula>
    </cfRule>
  </conditionalFormatting>
  <conditionalFormatting sqref="AA553:AD1048576 AA13:AB13 AD13 AA11:AD12">
    <cfRule type="cellIs" dxfId="6" priority="7" stopIfTrue="1" operator="lessThan">
      <formula>0</formula>
    </cfRule>
  </conditionalFormatting>
  <conditionalFormatting sqref="W553:Z1048576 W13:X13 Z13 W11:Z12">
    <cfRule type="cellIs" dxfId="5" priority="6" stopIfTrue="1" operator="lessThan">
      <formula>0</formula>
    </cfRule>
  </conditionalFormatting>
  <conditionalFormatting sqref="AL553:AN1048576 AL11:AN11 AL13:AN13">
    <cfRule type="cellIs" dxfId="4" priority="5" stopIfTrue="1" operator="lessThan">
      <formula>0</formula>
    </cfRule>
  </conditionalFormatting>
  <conditionalFormatting sqref="AL12:AN12">
    <cfRule type="cellIs" dxfId="3" priority="4" stopIfTrue="1" operator="lessThan">
      <formula>0</formula>
    </cfRule>
  </conditionalFormatting>
  <conditionalFormatting sqref="Y13">
    <cfRule type="cellIs" dxfId="2" priority="3" stopIfTrue="1" operator="lessThan">
      <formula>0</formula>
    </cfRule>
  </conditionalFormatting>
  <conditionalFormatting sqref="AC13">
    <cfRule type="cellIs" dxfId="1" priority="2" stopIfTrue="1" operator="lessThan">
      <formula>0</formula>
    </cfRule>
  </conditionalFormatting>
  <conditionalFormatting sqref="AG13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HKI NH 19-20</vt:lpstr>
      <vt:lpstr>HKII NH 19-20</vt:lpstr>
      <vt:lpstr>HE 18-19</vt:lpstr>
      <vt:lpstr>CA NAM 19-20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2020-11-03T03:04:37Z</dcterms:modified>
</cp:coreProperties>
</file>