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9"/>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1c83\AC\Temp\"/>
    </mc:Choice>
  </mc:AlternateContent>
  <xr:revisionPtr revIDLastSave="0" documentId="8_{9F49E495-8741-FF45-94EE-2FF92C960CB6}" xr6:coauthVersionLast="47" xr6:coauthVersionMax="47" xr10:uidLastSave="{00000000-0000-0000-0000-000000000000}"/>
  <bookViews>
    <workbookView xWindow="-60" yWindow="-60" windowWidth="15480" windowHeight="11640" activeTab="3" xr2:uid="{00000000-000D-0000-FFFF-FFFF00000000}"/>
  </bookViews>
  <sheets>
    <sheet name="Thuc hien de an" sheetId="19" r:id="rId1"/>
    <sheet name="Sheet1" sheetId="21" r:id="rId2"/>
    <sheet name="Sheet2" sheetId="22" r:id="rId3"/>
    <sheet name="Thuc hien de an (2)" sheetId="23" r:id="rId4"/>
    <sheet name="VB hướng dẫn thực hiện" sheetId="20" state="hidden" r:id="rId5"/>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2" i="23" l="1"/>
  <c r="R5" i="21"/>
  <c r="C76" i="21"/>
  <c r="M76" i="21"/>
  <c r="K97" i="21"/>
  <c r="R17" i="21"/>
  <c r="Q17" i="21"/>
  <c r="P17" i="21"/>
  <c r="P5" i="21"/>
  <c r="Q5" i="21"/>
  <c r="J97" i="21"/>
  <c r="I97" i="21"/>
  <c r="O97" i="21"/>
  <c r="N97" i="21"/>
  <c r="H97" i="21"/>
  <c r="G97" i="21"/>
  <c r="F97" i="21"/>
  <c r="E97" i="21"/>
  <c r="D97" i="21"/>
  <c r="M95" i="21"/>
  <c r="C95" i="21"/>
  <c r="M93" i="21"/>
  <c r="C93" i="21"/>
  <c r="M91" i="21"/>
  <c r="C91" i="21"/>
  <c r="M90" i="21"/>
  <c r="C90" i="21"/>
  <c r="M89" i="21"/>
  <c r="C89" i="21"/>
  <c r="M82" i="21"/>
  <c r="C82" i="21"/>
  <c r="M77" i="21"/>
  <c r="C77" i="21"/>
  <c r="M69" i="21"/>
  <c r="C69" i="21"/>
  <c r="M64" i="21"/>
  <c r="C64" i="21"/>
  <c r="M57" i="21"/>
  <c r="C57" i="21"/>
  <c r="M50" i="21"/>
  <c r="C50" i="21"/>
  <c r="M41" i="21"/>
  <c r="C41" i="21"/>
  <c r="M34" i="21"/>
  <c r="C34" i="21"/>
  <c r="M27" i="21"/>
  <c r="C27" i="21"/>
  <c r="M22" i="21"/>
  <c r="C22" i="21"/>
  <c r="M17" i="21"/>
  <c r="C17" i="21"/>
  <c r="M15" i="21"/>
  <c r="C15" i="21"/>
  <c r="M14" i="21"/>
  <c r="C14" i="21"/>
  <c r="M13" i="21"/>
  <c r="C13" i="21"/>
  <c r="M9" i="21"/>
  <c r="C9" i="21"/>
  <c r="M8" i="21"/>
  <c r="C8" i="21"/>
  <c r="M7" i="21"/>
  <c r="C7" i="21"/>
  <c r="M5" i="21"/>
  <c r="C5" i="21"/>
  <c r="M4" i="21"/>
  <c r="C4" i="21"/>
  <c r="E86" i="19"/>
  <c r="P97" i="21"/>
  <c r="C97" i="21"/>
  <c r="Q97" i="21"/>
  <c r="M97" i="21"/>
</calcChain>
</file>

<file path=xl/sharedStrings.xml><?xml version="1.0" encoding="utf-8"?>
<sst xmlns="http://schemas.openxmlformats.org/spreadsheetml/2006/main" count="687" uniqueCount="324">
  <si>
    <t>Ghi chú</t>
  </si>
  <si>
    <t>TT</t>
  </si>
  <si>
    <t>Tổng</t>
  </si>
  <si>
    <t>1</t>
  </si>
  <si>
    <t>2</t>
  </si>
  <si>
    <t>3</t>
  </si>
  <si>
    <t>4</t>
  </si>
  <si>
    <t>VỊ TRÍ VIỆC LÀM</t>
  </si>
  <si>
    <t>Chức danh nghề nghiệp tối thiểu</t>
  </si>
  <si>
    <t>Chuyên viên hoặc tương đương</t>
  </si>
  <si>
    <t>Giảng viên giáo dục nghề nghiệp lý thuyết</t>
  </si>
  <si>
    <t>Giáo viên trung học phổ thông hạng III</t>
  </si>
  <si>
    <t>Giáo viên trung học phổ thông</t>
  </si>
  <si>
    <t>Chuyên viên về hợp tác quốc tế</t>
  </si>
  <si>
    <t>Chuyên viên</t>
  </si>
  <si>
    <t>Chuyên viên về pháp chế</t>
  </si>
  <si>
    <t>Chuyên viên về thi đua khen thưởng</t>
  </si>
  <si>
    <t>Chuyên viên về tổng hợp</t>
  </si>
  <si>
    <t>Cán sự</t>
  </si>
  <si>
    <t>Văn thư viên</t>
  </si>
  <si>
    <t>Lưu trữ viên hạng III</t>
  </si>
  <si>
    <t>Kế toán viên</t>
  </si>
  <si>
    <t>Kế toán viên trung cấp</t>
  </si>
  <si>
    <t>Nhân viên</t>
  </si>
  <si>
    <t>Nhân viên kỹ thuật</t>
  </si>
  <si>
    <t>Nhân viên phục vụ</t>
  </si>
  <si>
    <t>Nhân viên bảo vệ</t>
  </si>
  <si>
    <t>Nhân viên lái xe</t>
  </si>
  <si>
    <t>Chức danh nghề nghiệp tối đa</t>
  </si>
  <si>
    <t xml:space="preserve">Giảng viên giáo dục nghề nghiệp chính </t>
  </si>
  <si>
    <t>Số người hiện có</t>
  </si>
  <si>
    <t>Thư viện viên hạng IV</t>
  </si>
  <si>
    <t>Chuyên viên về tài chính</t>
  </si>
  <si>
    <t>Chuyên viên về thống kê</t>
  </si>
  <si>
    <t>Thư viện viên hạng III</t>
  </si>
  <si>
    <t>Kế toán viên chính</t>
  </si>
  <si>
    <t>Công nghệ thông tin hạng IV</t>
  </si>
  <si>
    <t>Công nghệ thông tin hạng III</t>
  </si>
  <si>
    <t xml:space="preserve">Số người làm việc theo đề án </t>
  </si>
  <si>
    <t>Giảng viên giáo dục nghề nghiệp lý thuyết hoặc tương đương</t>
  </si>
  <si>
    <t>Các thành viên chỉ đạo, thực hiện bản mô tả vị trí việc làm</t>
  </si>
  <si>
    <t>Chủ tịch Hội đồng trường</t>
  </si>
  <si>
    <t>Thành viên Hội đồng trường</t>
  </si>
  <si>
    <t>Thông tư 11/2023/TT-BLĐTBXH ngày 17/10/2023</t>
  </si>
  <si>
    <t>Giảng viên giáo dục nghề nghiệp chính/Chuyên viên chính hoặc tương đương</t>
  </si>
  <si>
    <t>Giảng viên giáo dục nghề nghiệp lý thuyết/Chuyên viên hoặc tương đương</t>
  </si>
  <si>
    <r>
      <t>A.</t>
    </r>
    <r>
      <rPr>
        <b/>
        <sz val="7"/>
        <color indexed="10"/>
        <rFont val="Times New Roman"/>
        <family val="1"/>
      </rPr>
      <t> </t>
    </r>
    <r>
      <rPr>
        <b/>
        <sz val="14"/>
        <color indexed="10"/>
        <rFont val="Times New Roman"/>
        <family val="1"/>
      </rPr>
      <t xml:space="preserve"> VTVL Hội đồng trường</t>
    </r>
  </si>
  <si>
    <r>
      <t>B.</t>
    </r>
    <r>
      <rPr>
        <b/>
        <sz val="7"/>
        <color indexed="10"/>
        <rFont val="Times New Roman"/>
        <family val="1"/>
      </rPr>
      <t> </t>
    </r>
    <r>
      <rPr>
        <b/>
        <sz val="14"/>
        <color indexed="10"/>
        <rFont val="Times New Roman"/>
        <family val="1"/>
      </rPr>
      <t>VTVL  lãnh đạo, quản lý ĐVSNCL</t>
    </r>
  </si>
  <si>
    <t>I.  VTVL lãnh đạo, quản lý</t>
  </si>
  <si>
    <r>
      <t>II.</t>
    </r>
    <r>
      <rPr>
        <b/>
        <sz val="7"/>
        <rFont val="Times New Roman"/>
        <family val="1"/>
      </rPr>
      <t>  </t>
    </r>
    <r>
      <rPr>
        <b/>
        <sz val="14"/>
        <rFont val="Times New Roman"/>
        <family val="1"/>
      </rPr>
      <t>VTVL chức danh nghề nghiệp chuyên ngành</t>
    </r>
  </si>
  <si>
    <t>Chuyên viên về tổ chức bộ máy</t>
  </si>
  <si>
    <t>Chuyên viên về quản lý nguồn nhân lực</t>
  </si>
  <si>
    <t>Chuyên viên về cải cách hành chính</t>
  </si>
  <si>
    <t>Chuyên viên về quản lý văn thư, lưu trữ</t>
  </si>
  <si>
    <t>Chuyên viên về hành chính - văn phòng</t>
  </si>
  <si>
    <t>Chuyên viên về truyền thông</t>
  </si>
  <si>
    <t>Cán sự về hành chính - văn phòng</t>
  </si>
  <si>
    <t>Hạng IV</t>
  </si>
  <si>
    <t>Kế toán trưởng (hoặc phụ trách kế toán)</t>
  </si>
  <si>
    <t>Chuyên viên Thủ quỹ</t>
  </si>
  <si>
    <t>Nhân viên Thủ quỹ</t>
  </si>
  <si>
    <t>Thông tư 12/2023/TT-BNVngày 30/12/2022</t>
  </si>
  <si>
    <t>Nhân viên y tế trường học</t>
  </si>
  <si>
    <t>Bác sĩ/Y sĩ</t>
  </si>
  <si>
    <t>Bác sĩ/y sĩ</t>
  </si>
  <si>
    <t>Stt</t>
  </si>
  <si>
    <t>Số VB</t>
  </si>
  <si>
    <t>Ngày ban hành</t>
  </si>
  <si>
    <t>Thông tư 12/2023/TT-BNV ngày 30/12/2022</t>
  </si>
  <si>
    <t>Trích yếu nội dung</t>
  </si>
  <si>
    <t>Quy định về vị trí việc làm và số lượng người làm việc trong đơn vị sự nghiệp công lập</t>
  </si>
  <si>
    <t>Nghị định số 106/2020/NĐ-CP</t>
  </si>
  <si>
    <t xml:space="preserve">Thông tư số 11/2023/TT-BLĐTBXH </t>
  </si>
  <si>
    <t>Hướng dẫn về vị trí việc làm lãnh đạo, quản lý và chức danh nghề nghiệp chuyên ngành, cơ cấu viên chức theo chức danh nghề nghiệp trong đơn vị sự nghiệp công lập thuộc ngành, lĩnh vực lao động, người có công và xã hội</t>
  </si>
  <si>
    <t>Thông tư số 12/2022/TT-BNV</t>
  </si>
  <si>
    <t>Hướng dẫn về vị trí việc làm công chức lãnh đạo, quản lý; nghiệp vụ chuyên môn dung chung; hỗ trợ, phục trong cơ quan, tổ chức hành chính và vị trí việc làm chức danh nghề nghiệp chuyên môn dung chung; hỗ trợ, phục vụ trong đơn vị sự nghiệp công lập</t>
  </si>
  <si>
    <t>Công văn số 580/BNV-TCBC</t>
  </si>
  <si>
    <t>Đính chính các Phụ lục ban hành kèm theo Thông tư số 12/2022/TT- BNV ngày 30/12/2022 của Bộ trưởng Bộ Nội vụ</t>
  </si>
  <si>
    <t>Thông tư số 11/2022/TT-BNV</t>
  </si>
  <si>
    <t>Hướng dẫn về vị trí việc làm công chức nghiệp vụ chuyên ngành nội vụ</t>
  </si>
  <si>
    <t>Thông tư số 14/2022/TT- BNV</t>
  </si>
  <si>
    <t>Hướng dẫn về vị trí việc làm lãnh đạo, quản lý và chức danh nghề nghiệp chuyên ngành trong đơn vị sự nghiệp công lập thuộc lĩnh vực lưu trữ</t>
  </si>
  <si>
    <t>Thông tư số 20/2023/TT-BGDĐT</t>
  </si>
  <si>
    <t>Hướng dẫn về vị trí việc làm, cơ cấu viên chức theo chức danh nghề nghiệp và định mức số lượng người làm việc trong các cơ sở giáo dục phổ thông và các trường chuyên biệt công lập</t>
  </si>
  <si>
    <t>Thông tư số 09/2023/TT-BTTTT</t>
  </si>
  <si>
    <t>Hướng dẫn về vị trí việc làm công chức nghiệp vụ chuyên ngành thông tin và truyền thông trong cơ quan, tổ chức thuộc ngành, lĩnh vực thông tin và truyền thông</t>
  </si>
  <si>
    <t>Thông tư số 17/2023/TT-BKHCN</t>
  </si>
  <si>
    <t>09/8/2023</t>
  </si>
  <si>
    <t>Hướng dẫn về vị trí việc làm lãnh đạo, quản lý và chức danh nghề nghiệp chuyên ngành khoa học và công nghệ, cơ cấu viên chức theo chức danh nghề nghiệp trong tổ chức khoa học và công nghệ công lập</t>
  </si>
  <si>
    <t>Thông tư số 08/2023/TT-BTTTT</t>
  </si>
  <si>
    <t>Hướng dẫn về vị trí việc làm lãnh đạo, quản lý và chức danh nghề nghiệp viên chức chuyên ngành; cơ cấu viên chức theo chức danh nghề nghiệp trong đơn vị sự nghiệp công lập thuộc ngành, lĩnh vực thông tin và truyền thông</t>
  </si>
  <si>
    <t xml:space="preserve">Thông tư số 10/2023/TT-BLĐTBXH </t>
  </si>
  <si>
    <t>Hướng dẫn về vị trí việc làm công chức nghiệp vụ chuyên ngành lao động, người có công và xã hội trong cơ quan, tổ chức thuộc ngành, lĩnh vực lao động, người có công và xã hội</t>
  </si>
  <si>
    <t>Thông tư số 01/2023/TT-TTCP</t>
  </si>
  <si>
    <t>01/11/2023</t>
  </si>
  <si>
    <t>Hướng dẫn về vị trí việc làm công chức nghiệp vụ chuyên ngành thanh tra</t>
  </si>
  <si>
    <t>Nghiên cứu viên</t>
  </si>
  <si>
    <t>Mẫu bản mô tả vị trí việc làm tại Phụ lục Thông tư</t>
  </si>
  <si>
    <t>Trưởng phòng và tương đương (thuộc ĐVSNCL cấp 1 thuộc Bộ): Trưởng phòng/Trưởng khoa/Trưởng bộ môn</t>
  </si>
  <si>
    <t>Giảng viên giáo dục nghề nghiệp lý thuyết/Giáo viên trung học phổ thông hạng III/ Chuyên viên hoặc tương đương</t>
  </si>
  <si>
    <t>Giảng viên giáo dục nghề nghiệp chính/ Giáo viên trung học phổ thông hạng II/Chuyên viên chính hoặc tương đương</t>
  </si>
  <si>
    <r>
      <t>Người đứng đầu ĐVSNCL thuộc Bộ, cơ quan ngang Bộ (ĐVSNCL cấp 1 thuộc Bộ) (Hiệu trưởng Trường Đại học/</t>
    </r>
    <r>
      <rPr>
        <sz val="14"/>
        <color indexed="10"/>
        <rFont val="Times New Roman"/>
        <family val="1"/>
      </rPr>
      <t>Hiệu trưởng trường Cao đẳng nghề/</t>
    </r>
    <r>
      <rPr>
        <sz val="14"/>
        <rFont val="Times New Roman"/>
        <family val="1"/>
      </rPr>
      <t>Hiệu trưởng trường Trung cấp nghề/Giám đốc Trung tâm)</t>
    </r>
  </si>
  <si>
    <r>
      <t>Cấp phó của người đứng đầu ĐVSNCL thuộc Bộ (ĐVSNCL cấp 1 thuộc Bộ) ( Phó Hiệu trưởng Trường Đại học</t>
    </r>
    <r>
      <rPr>
        <sz val="14"/>
        <color indexed="10"/>
        <rFont val="Times New Roman"/>
        <family val="1"/>
      </rPr>
      <t>/Phó Hiệu trưởng trường Cao đẳng nghề/</t>
    </r>
    <r>
      <rPr>
        <sz val="14"/>
        <rFont val="Times New Roman"/>
        <family val="1"/>
      </rPr>
      <t>Phó Hiệu trưởng trường Trung cấp nghề/Phó Giám đốc Trung tâm)</t>
    </r>
  </si>
  <si>
    <t>Giảng viên giáo dục nghề nghiệp lý thuyết (hạng III)</t>
  </si>
  <si>
    <t>Giảng viên giáo dục nghề nghiệp cao cấp (hạng I)</t>
  </si>
  <si>
    <t>Giảng viên giáo dục nghề nghiệp chính (hạng II)</t>
  </si>
  <si>
    <t>Giảng viên giáo dục nghề nghiệp cao cấp (hạng I)/ Chuyên viên cao cấp</t>
  </si>
  <si>
    <t>Giảng viên giáo dục nghề nghiệp lý thuyết  (hạng III)/ Chuyên viên</t>
  </si>
  <si>
    <t>Giảng viên giáo dục nghề nghiệp chính (hạng II)/ Chuyên viên chính</t>
  </si>
  <si>
    <t>Phó Trưởng phòng và tương đương (thuộc ĐVSNCL cấp 1 thuộc Bộ): Phó Trưởng phòng/ Phó Trưởng khoa/ Phó Trưởng bộ môn</t>
  </si>
  <si>
    <t>Thông tư số 17/2023/TT-BKHCN ngày 09/8/2023</t>
  </si>
  <si>
    <t>Kỹ sư</t>
  </si>
  <si>
    <t>Kỹ thuật viên</t>
  </si>
  <si>
    <t>Đánh giá sự phù hợp hạng III</t>
  </si>
  <si>
    <t>Năng suất, chất lượng hạng III</t>
  </si>
  <si>
    <t>Sở hữu trí tuệ hạng III</t>
  </si>
  <si>
    <t>Nghiên cứu viên (hạng III)</t>
  </si>
  <si>
    <t>Kỹ sư (hạng III)</t>
  </si>
  <si>
    <t>Kỹ thuật viên (hạng IV)</t>
  </si>
  <si>
    <t>Kỹ sư (hạng III) hoặc tương đương</t>
  </si>
  <si>
    <t>Nghiên cứu viên (hạng III) hoặc tương đương</t>
  </si>
  <si>
    <r>
      <t>III.</t>
    </r>
    <r>
      <rPr>
        <b/>
        <sz val="7"/>
        <color indexed="10"/>
        <rFont val="Times New Roman"/>
        <family val="1"/>
      </rPr>
      <t> </t>
    </r>
    <r>
      <rPr>
        <b/>
        <sz val="14"/>
        <color indexed="10"/>
        <rFont val="Times New Roman"/>
        <family val="1"/>
      </rPr>
      <t>Danh mục vị trí việc làm chuyên môn dùng chung/chuyên ngành</t>
    </r>
  </si>
  <si>
    <t>Nhân viên lễ tân</t>
  </si>
  <si>
    <t>Luật kế toán và Nghị định số 174/2016/NĐ-CP ngày 30/12/2016</t>
  </si>
  <si>
    <t>Chuyên viên về kế hoạch và đầu tư</t>
  </si>
  <si>
    <t>Hạng III</t>
  </si>
  <si>
    <t>An toàn thông tin hạng IV</t>
  </si>
  <si>
    <t>An toàn thông tin hạng III</t>
  </si>
  <si>
    <t>Thông tư số 08/2023/TT-BTTTT  ngày 28/7/2023</t>
  </si>
  <si>
    <t>Thông tư số 09/2023/TT-BTTT ngày 28/7/2023</t>
  </si>
  <si>
    <t>Chuyên viên về quản lý công nghệ thông tin (bao gồm: công nghiệp công nghệ thông tin, ứng dụng công nghệ thông tin, chuyển đổi số)</t>
  </si>
  <si>
    <t>Thông tư số 10/2023/TT-BVHTTDL ngày 09/8/2023</t>
  </si>
  <si>
    <t>Chuyên viên về phòng, chống tham nhũng, tiêu cực</t>
  </si>
  <si>
    <t xml:space="preserve">Thông tư số 01/2023/TT-TTCP ngày 01/11/2023 </t>
  </si>
  <si>
    <t>Chuyên viên về giải quyết khiếu nại, tố cáo</t>
  </si>
  <si>
    <t>Chuyên viên về tiếp công dân và xử lý đơn</t>
  </si>
  <si>
    <t>Hướng dẫn về vị trí việc làm công chức nghiệp vụ chuyên ngành giáo dục</t>
  </si>
  <si>
    <t>Thông tư số 15/2023/TT- BGDĐT</t>
  </si>
  <si>
    <t>Thông tư 20/2023/TT-BGDĐT ngày 30/10/2023</t>
  </si>
  <si>
    <t>2. Lĩnh vực hợp tác quốc tế - nghiên cứu khoa học</t>
  </si>
  <si>
    <t>3. Lĩnh vực thanh tra - pháp chế</t>
  </si>
  <si>
    <t>4. Lĩnh vực tổ chức cán bộ, thi đua khen thưởng</t>
  </si>
  <si>
    <t>5. Lĩnh vực văn phòng - y tế</t>
  </si>
  <si>
    <t>6. Lĩnh vực kế hoạch, tài chính</t>
  </si>
  <si>
    <t>7. Lĩnh vực hỗ trợ, phục vụ</t>
  </si>
  <si>
    <t>1. Lĩnh vực nghiệp vụ chuyên ngành</t>
  </si>
  <si>
    <t>Chuyên viên về lao động tiền lương</t>
  </si>
  <si>
    <t>Chuyên viên về bảo hiểm xã hội</t>
  </si>
  <si>
    <t>Chuyên viên về an toàn, vệ sinh lao động</t>
  </si>
  <si>
    <t>Chuyên viên về phòng, chống tệ nạn xã hội</t>
  </si>
  <si>
    <t>Chuyên viên về cơ sở vật chất và thiết bị</t>
  </si>
  <si>
    <t>Chuyên viên về đào tạo (gồm đào tạo chính quy và đào tạo thường xuyên)</t>
  </si>
  <si>
    <t>Chuyên viên về công tác học sinh, sinh viên</t>
  </si>
  <si>
    <t>Chuyên viên về nhà giáo giáo dục nghề nghiệp</t>
  </si>
  <si>
    <t>Chuyên viên về kiểm định và bảo đảm chất lượng giáo dục nghề nghiệp</t>
  </si>
  <si>
    <t>Thông tư số 10/2023/TT-BLĐTBXH ngày 17/10/2023</t>
  </si>
  <si>
    <t>Chuyên viên về quản lý thi và văn bằng, chứng chỉ</t>
  </si>
  <si>
    <t>Thông tư số 15/2023/TT-BGDĐT ngày 09/8/2023</t>
  </si>
  <si>
    <t>Kỹ thuật viên kiểm định kỹ thuật an toàn lao động</t>
  </si>
  <si>
    <t>Kiểm định viên kỹ thuật an toàn lao động</t>
  </si>
  <si>
    <t>Thông tư số 30/2022/TT-BLĐTBXH ngày 28/12/2022</t>
  </si>
  <si>
    <t>Tư vấn viên dịch vụ việc làm hạng III</t>
  </si>
  <si>
    <t>Nhân viên tư vấn dịch vụ việc làm hạng IV</t>
  </si>
  <si>
    <r>
      <t xml:space="preserve">TRƯỜNG CAO ĐẲNG LÝ TỰ TRỌNG THÀNH PHỐ HỒ CHÍ MINH
</t>
    </r>
    <r>
      <rPr>
        <b/>
        <sz val="13"/>
        <rFont val="Times New Roman"/>
        <family val="1"/>
      </rPr>
      <t>PHÒNG TỔ CHỨC - HÀNH CHÍNH - TỔNG HỢP</t>
    </r>
  </si>
  <si>
    <t xml:space="preserve">                    Phòng TCHCTH kính gửi danh sách dự kiến vị trí việc làm của Trường, căn cứ theo chức năng nhiệm vụ của đơn vị, kính đề nghị Quý Thầy, Cô nghiên cứu và xác định vị trí việc làm liên quan đến đơn vị, thực hiện bản mô tả vị trí việc làm theo Thông tư hướng dẫn phù hợp đính kèm. Trường hợp cùng một vị trí việc làm cần nhiều nhân sự, đề nghị Quý Thầy, Cô ghi số lượng hiện có và số lượng đề nghị theo đề án để phòng tổng hợp trình Hiệu trưởng. Trong quá trình thực hện bản mô tả vị trí việc làm, nếu có vị trí theo thông tư quy định phù hợp với chức năng nhiệm vụ của đơn vị nhưng chưa có trong danh mục phòng TCHCTH dự kiến, kính mong Quý Thầy, Cô phản hồi và thống nhất để xây dựng.
                    Trân trọng cám ơn Quý Thầy, Cô.</t>
  </si>
  <si>
    <t>Thông tư 11/2023/TT-BNV ngày 30/12/2022</t>
  </si>
  <si>
    <t>Đơn vị</t>
  </si>
  <si>
    <t>Số lượng nhân sự</t>
  </si>
  <si>
    <t>Số lượng CBQL</t>
  </si>
  <si>
    <t>Viên chức</t>
  </si>
  <si>
    <t>HĐ trường</t>
  </si>
  <si>
    <t>HĐ theo NĐ 111</t>
  </si>
  <si>
    <t>Trưởng đơn vị</t>
  </si>
  <si>
    <t>Phó đơn vị</t>
  </si>
  <si>
    <t>Ban Giám Hiệu</t>
  </si>
  <si>
    <t>Phòng Tổ chức - Hành chính - TH</t>
  </si>
  <si>
    <t>Phòng Kế hoạch - Tài chính</t>
  </si>
  <si>
    <t>Phòng Tuyển sinh - Đào tạo</t>
  </si>
  <si>
    <t>5</t>
  </si>
  <si>
    <t>Phòng Quản trị - Dịch vụ</t>
  </si>
  <si>
    <t>6</t>
  </si>
  <si>
    <t>Phòng Thanh tra Giáo dục - CTSV</t>
  </si>
  <si>
    <t>7</t>
  </si>
  <si>
    <t>Phòng Khảo thí và Đảm bảo chất lượng</t>
  </si>
  <si>
    <t>8</t>
  </si>
  <si>
    <t>Phòng Quản lý khoa học và Hợp tác QT</t>
  </si>
  <si>
    <t>9</t>
  </si>
  <si>
    <t>Khoa Khoa học cơ bản</t>
  </si>
  <si>
    <t>10</t>
  </si>
  <si>
    <t>Khoa Lý luận Chính trị</t>
  </si>
  <si>
    <t>11</t>
  </si>
  <si>
    <t>Khoa Cơ khí</t>
  </si>
  <si>
    <t>12</t>
  </si>
  <si>
    <t>Khoa CNTT</t>
  </si>
  <si>
    <t>13</t>
  </si>
  <si>
    <t>Khoa Động lực</t>
  </si>
  <si>
    <t>14</t>
  </si>
  <si>
    <t>Khoa Điện - Điện tử</t>
  </si>
  <si>
    <t>15</t>
  </si>
  <si>
    <t>16</t>
  </si>
  <si>
    <t>Khoa May - Thời trang</t>
  </si>
  <si>
    <t>17</t>
  </si>
  <si>
    <t>Khoa Kinh tế</t>
  </si>
  <si>
    <t>18</t>
  </si>
  <si>
    <t>Khoa Xây dựng</t>
  </si>
  <si>
    <t>19</t>
  </si>
  <si>
    <t>Khoa Ngoại ngữ</t>
  </si>
  <si>
    <t>20</t>
  </si>
  <si>
    <t>21</t>
  </si>
  <si>
    <t>Trung tâm Y tế</t>
  </si>
  <si>
    <t>22</t>
  </si>
  <si>
    <t>Trung tâm Thư viện</t>
  </si>
  <si>
    <t>23</t>
  </si>
  <si>
    <t>TT Quan hệ DN</t>
  </si>
  <si>
    <t>24</t>
  </si>
  <si>
    <t>25</t>
  </si>
  <si>
    <t>Khoa Xây dựng - Nhiệt Lạnh (Khoa Nhiệt - Lạnh)</t>
  </si>
  <si>
    <t>Tổ Bảo vệ</t>
  </si>
  <si>
    <t>Tổ trưởng</t>
  </si>
  <si>
    <t>Tổ Sửa chữa cơ bản</t>
  </si>
  <si>
    <t>Tổ Dịch vụ - Môi trường</t>
  </si>
  <si>
    <t>Tổ Quản lý Ký túc xá</t>
  </si>
  <si>
    <t>Giảng viên</t>
  </si>
  <si>
    <t>TT Điều hành - Quản lý dữ liệu</t>
  </si>
  <si>
    <t>TT Đào tạo - Quản lý vật tư thiết bị</t>
  </si>
  <si>
    <t>Tổ bộ môn Công nghệ phần mềm</t>
  </si>
  <si>
    <t>Tổ bộ môn Văn hóa</t>
  </si>
  <si>
    <t>Tổ bộ môn Giáo dục Quóc phòng - Thể chất</t>
  </si>
  <si>
    <t>Tổ bộ môn Giáo dục Chính trị</t>
  </si>
  <si>
    <t>Tổ bộ môn Pháp luật</t>
  </si>
  <si>
    <t>Tổ bộ môn Mạng máy tính</t>
  </si>
  <si>
    <t>Tổ bộ môn Khoa học máy tính</t>
  </si>
  <si>
    <t>Tổ bộ môn Công nghệ chế tạo máy</t>
  </si>
  <si>
    <t>Tổ bộ môn Cơ sở ngành</t>
  </si>
  <si>
    <t>Tổ bộ môn Cad/Cam-CNC</t>
  </si>
  <si>
    <t>Tổ bộ môn Điện Công nghiệp</t>
  </si>
  <si>
    <t>Tổ bộ môn Kỹ thuật Điện – Điện tử</t>
  </si>
  <si>
    <t>Tổ bộ môn Cơ điện tử và Tự động hóa</t>
  </si>
  <si>
    <t>Tổ bộ môn Gầm ô tô</t>
  </si>
  <si>
    <t>Tổ bộ môn Điện ô tô</t>
  </si>
  <si>
    <t>Tổ bộ môn Động cơ ô tô</t>
  </si>
  <si>
    <t>Tổ bộ môn Ô tô điện – Hybrid</t>
  </si>
  <si>
    <t>Tổ bộ môn Nhiệt – Lạnh chuyên ngành</t>
  </si>
  <si>
    <t>Tổ bộ môn Xây dựng</t>
  </si>
  <si>
    <t>Tổ bộ môn Ngôn ngữ Anh</t>
  </si>
  <si>
    <t>Tổ bộ môn Ngôn ngữ khác</t>
  </si>
  <si>
    <t>Tổ bộ môn Công nghệ May</t>
  </si>
  <si>
    <t>Tổ bộ môn Thiết kế</t>
  </si>
  <si>
    <t>Tổ bộ môn Quản trị kinh doanh</t>
  </si>
  <si>
    <t>Tổ bộ môn Kế toán – Tài chính</t>
  </si>
  <si>
    <t>Tổ bộ môn Nhà hàng – Khách sạn</t>
  </si>
  <si>
    <t>Tổ bộ môn Du lịch – Sự kiện</t>
  </si>
  <si>
    <t>GV/NV</t>
  </si>
  <si>
    <t>Khoa Du lịch - Khách sạn</t>
  </si>
  <si>
    <t>Hiệu trưởng</t>
  </si>
  <si>
    <t>Phó Hiệu trưởng</t>
  </si>
  <si>
    <t>Chủ tịch HĐ Trường</t>
  </si>
  <si>
    <t>Thư ký HĐ Trường</t>
  </si>
  <si>
    <t>Thành viên HĐ trường</t>
  </si>
  <si>
    <t>Trưởng phòng</t>
  </si>
  <si>
    <t>Phó Trưởng phòng</t>
  </si>
  <si>
    <t>Trưởng Trung tâm</t>
  </si>
  <si>
    <t>Phó Trưởng Trung tâm</t>
  </si>
  <si>
    <t>Trưởng khoa</t>
  </si>
  <si>
    <t>Phó Trưởng khoa</t>
  </si>
  <si>
    <t>Phó Tổ trưởng</t>
  </si>
  <si>
    <t>Trưởng bộ môn</t>
  </si>
  <si>
    <t>LTT-LĐQL-0121</t>
  </si>
  <si>
    <t>LTT-LĐQL-0122</t>
  </si>
  <si>
    <t>LTT-LĐQL-0123</t>
  </si>
  <si>
    <t>LTT-LĐQL-0110</t>
  </si>
  <si>
    <t>LTT-LĐQL-0210</t>
  </si>
  <si>
    <t>LTT-LĐQL-0211</t>
  </si>
  <si>
    <t>LTT-LĐQL-0212</t>
  </si>
  <si>
    <t>LTT-LĐQL-0310</t>
  </si>
  <si>
    <t>LTT-LĐQL-0311</t>
  </si>
  <si>
    <t>LTT-LĐQL-0312</t>
  </si>
  <si>
    <t>LTT-LĐQL-0320</t>
  </si>
  <si>
    <t>LTT-LĐQL-0321</t>
  </si>
  <si>
    <t>LTT-LĐQL-0322</t>
  </si>
  <si>
    <t>LTT-LĐQL-0410</t>
  </si>
  <si>
    <t>LTT-LĐQL-0411</t>
  </si>
  <si>
    <t>LTT-LĐQL-0412</t>
  </si>
  <si>
    <t>LTT-LĐQL-0510</t>
  </si>
  <si>
    <t>LTT-LĐQL-0511</t>
  </si>
  <si>
    <t>LTT-LĐQL-0610</t>
  </si>
  <si>
    <t>LTT-LĐQL-0611</t>
  </si>
  <si>
    <t>Phó Trưởng bộ môn</t>
  </si>
  <si>
    <t>LTT-NVCN-0100</t>
  </si>
  <si>
    <t>LTT-NVCN-0101</t>
  </si>
  <si>
    <t>Giảng viên GDNN</t>
  </si>
  <si>
    <t>Giảng viên TTHP</t>
  </si>
  <si>
    <t>Tổ Y tế</t>
  </si>
  <si>
    <t>Tổ truyền thông</t>
  </si>
  <si>
    <t>Mã vị trí việc làm</t>
  </si>
  <si>
    <t>Chức vụ</t>
  </si>
  <si>
    <t>01</t>
  </si>
  <si>
    <t>02</t>
  </si>
  <si>
    <t>03</t>
  </si>
  <si>
    <t>04</t>
  </si>
  <si>
    <t>05</t>
  </si>
  <si>
    <t>06</t>
  </si>
  <si>
    <t>07</t>
  </si>
  <si>
    <t>08</t>
  </si>
  <si>
    <t>09</t>
  </si>
  <si>
    <t>DỰ KIẾN Số lượng CBQL, GV, NV</t>
  </si>
  <si>
    <t>Trưởng phòng và tương đương (thuộc ĐVSNCL cấp 2 thuộc Bộ):Trưởng phòng/Trưởng khoa/Trưởng bộ môn</t>
  </si>
  <si>
    <t>Phó Trưởng phòng/ Phó Trưởng khoa</t>
  </si>
  <si>
    <t>Trưởng phòng/ Trưởng khoa</t>
  </si>
  <si>
    <t>Trưởng bộ môn/Tổ trưởng chuyên môn</t>
  </si>
  <si>
    <t>Đào tạo</t>
  </si>
  <si>
    <t>TS-Đào tạo</t>
  </si>
  <si>
    <t>TTGD-CTSV</t>
  </si>
  <si>
    <t>TCHCTH</t>
  </si>
  <si>
    <t>KT-ĐBCL</t>
  </si>
  <si>
    <t>HTQT</t>
  </si>
  <si>
    <t>TCHC</t>
  </si>
  <si>
    <t>TT ĐHQLDL</t>
  </si>
  <si>
    <t>TV</t>
  </si>
  <si>
    <t>KT-TC</t>
  </si>
  <si>
    <t>QTDV</t>
  </si>
  <si>
    <t>Phân công mô tả VTVL</t>
  </si>
  <si>
    <t>Thầy Thế Vinh thực hiện bản mô tả của GV các khoa</t>
  </si>
  <si>
    <t>Cô Nhuận thực hiện bản mô tả của GV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</si>
</sst>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VnTime"/>
    </font>
    <font>
      <sz val="14"/>
      <name val="Times New Roman"/>
      <family val="1"/>
    </font>
    <font>
      <sz val="10"/>
      <name val=".VnTime"/>
      <family val="2"/>
    </font>
    <font>
      <b/>
      <sz val="14"/>
      <name val="Times New Roman"/>
      <family val="1"/>
    </font>
    <font>
      <sz val="12"/>
      <name val="Times New Roman"/>
      <family val="1"/>
    </font>
    <font>
      <b/>
      <sz val="7"/>
      <name val="Times New Roman"/>
      <family val="1"/>
    </font>
    <font>
      <sz val="13"/>
      <name val="Times New Roman"/>
      <family val="1"/>
    </font>
    <font>
      <b/>
      <sz val="13"/>
      <name val="Times New Roman"/>
      <family val="1"/>
    </font>
    <font>
      <b/>
      <sz val="14"/>
      <color indexed="10"/>
      <name val="Times New Roman"/>
      <family val="1"/>
    </font>
    <font>
      <b/>
      <sz val="7"/>
      <color indexed="10"/>
      <name val="Times New Roman"/>
      <family val="1"/>
    </font>
    <font>
      <sz val="14"/>
      <color indexed="10"/>
      <name val="Times New Roman"/>
      <family val="1"/>
    </font>
    <font>
      <sz val="14"/>
      <name val=".VnTime"/>
      <family val="2"/>
    </font>
    <font>
      <b/>
      <sz val="10"/>
      <name val="Times New Roman"/>
      <family val="1"/>
    </font>
    <font>
      <b/>
      <sz val="14"/>
      <color rgb="FFFF0000"/>
      <name val="Times New Roman"/>
      <family val="1"/>
    </font>
    <font>
      <sz val="13"/>
      <color rgb="FFFF0000"/>
      <name val="Times New Roman"/>
      <family val="1"/>
    </font>
    <font>
      <sz val="14"/>
      <color rgb="FFFF0000"/>
      <name val="Times New Roman"/>
      <family val="1"/>
    </font>
    <font>
      <b/>
      <sz val="13"/>
      <color rgb="FFFF0000"/>
      <name val="Times New Roman"/>
      <family val="1"/>
    </font>
    <font>
      <sz val="12"/>
      <color rgb="FFFF0000"/>
      <name val="Times New Roman"/>
      <family val="1"/>
    </font>
    <font>
      <b/>
      <sz val="12"/>
      <color rgb="FF000000"/>
      <name val="Times New Roman"/>
      <family val="1"/>
    </font>
  </fonts>
  <fills count="5">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32">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1" xfId="0" applyBorder="1"/>
    <xf numFmtId="0" fontId="6" fillId="0" borderId="0" xfId="0" applyFont="1"/>
    <xf numFmtId="0" fontId="1" fillId="0" borderId="1" xfId="0" quotePrefix="1" applyFont="1" applyBorder="1" applyAlignment="1">
      <alignment horizontal="center"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horizontal="left" vertical="center"/>
    </xf>
    <xf numFmtId="0" fontId="3" fillId="0" borderId="4" xfId="0"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7" fillId="0" borderId="1" xfId="0" applyFont="1" applyBorder="1" applyAlignment="1">
      <alignment horizontal="center" wrapText="1"/>
    </xf>
    <xf numFmtId="0" fontId="6" fillId="0" borderId="1" xfId="0" applyFont="1" applyBorder="1"/>
    <xf numFmtId="0" fontId="3"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1" fillId="0" borderId="2" xfId="0" applyFont="1" applyBorder="1" applyAlignment="1">
      <alignment vertical="center" wrapText="1"/>
    </xf>
    <xf numFmtId="0" fontId="1" fillId="0" borderId="2" xfId="0" applyFont="1" applyBorder="1" applyAlignment="1">
      <alignment horizontal="center" vertical="center" wrapText="1"/>
    </xf>
    <xf numFmtId="0" fontId="6" fillId="0" borderId="1" xfId="0" quotePrefix="1" applyFont="1" applyBorder="1" applyAlignment="1">
      <alignment horizontal="center" vertical="center" wrapText="1"/>
    </xf>
    <xf numFmtId="0" fontId="6" fillId="0" borderId="5" xfId="0" applyFont="1" applyBorder="1" applyAlignment="1">
      <alignment vertical="center" wrapText="1"/>
    </xf>
    <xf numFmtId="0" fontId="6" fillId="0" borderId="6" xfId="0" applyFont="1" applyBorder="1" applyAlignment="1">
      <alignment vertical="center" wrapText="1"/>
    </xf>
    <xf numFmtId="0" fontId="1" fillId="0" borderId="5" xfId="0" applyFont="1" applyBorder="1" applyAlignment="1">
      <alignment vertical="center" wrapText="1"/>
    </xf>
    <xf numFmtId="0" fontId="13" fillId="0" borderId="4" xfId="0" applyFont="1" applyBorder="1" applyAlignment="1">
      <alignment horizontal="left" vertical="center"/>
    </xf>
    <xf numFmtId="0" fontId="13" fillId="0" borderId="2" xfId="0" applyFont="1" applyBorder="1" applyAlignment="1">
      <alignment vertical="center" wrapText="1"/>
    </xf>
    <xf numFmtId="0" fontId="13" fillId="0" borderId="3" xfId="0" applyFont="1" applyBorder="1" applyAlignment="1">
      <alignment vertical="center" wrapText="1"/>
    </xf>
    <xf numFmtId="0" fontId="14" fillId="0" borderId="1" xfId="0" applyFont="1" applyBorder="1"/>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16" fillId="0" borderId="1" xfId="0" applyFont="1" applyBorder="1" applyAlignment="1">
      <alignment horizontal="center" wrapText="1"/>
    </xf>
    <xf numFmtId="0" fontId="6" fillId="0" borderId="5" xfId="0" applyFont="1" applyBorder="1"/>
    <xf numFmtId="0" fontId="15" fillId="0" borderId="1" xfId="0" applyFont="1" applyBorder="1" applyAlignment="1">
      <alignment vertical="center" wrapText="1"/>
    </xf>
    <xf numFmtId="0" fontId="13" fillId="0" borderId="1" xfId="0" applyFont="1" applyBorder="1" applyAlignment="1">
      <alignment vertical="center" wrapText="1"/>
    </xf>
    <xf numFmtId="0" fontId="6" fillId="0" borderId="1" xfId="0" applyFont="1" applyBorder="1" applyAlignment="1">
      <alignment vertical="center" wrapText="1"/>
    </xf>
    <xf numFmtId="0" fontId="13" fillId="0" borderId="4" xfId="0" applyFont="1" applyBorder="1" applyAlignment="1">
      <alignment vertical="center"/>
    </xf>
    <xf numFmtId="0" fontId="1" fillId="0" borderId="1" xfId="0" applyFont="1" applyBorder="1" applyAlignment="1">
      <alignment horizontal="center" vertical="center"/>
    </xf>
    <xf numFmtId="0" fontId="6" fillId="0" borderId="1" xfId="0" applyFont="1" applyBorder="1" applyAlignment="1">
      <alignment wrapText="1"/>
    </xf>
    <xf numFmtId="0" fontId="2" fillId="0" borderId="0" xfId="0" applyFont="1" applyAlignment="1">
      <alignment wrapText="1"/>
    </xf>
    <xf numFmtId="0" fontId="1" fillId="0" borderId="4" xfId="0" applyFont="1" applyBorder="1" applyAlignment="1">
      <alignment horizontal="center" vertical="center" wrapText="1"/>
    </xf>
    <xf numFmtId="0" fontId="3" fillId="0" borderId="1" xfId="0" applyFont="1" applyBorder="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7" fillId="0" borderId="0" xfId="0" applyFont="1" applyAlignment="1">
      <alignment horizontal="center" vertical="center"/>
    </xf>
    <xf numFmtId="0" fontId="6" fillId="0" borderId="1" xfId="0" applyFont="1" applyBorder="1" applyAlignment="1">
      <alignment vertical="center"/>
    </xf>
    <xf numFmtId="0" fontId="6" fillId="0" borderId="1" xfId="0" applyFont="1" applyBorder="1" applyAlignment="1">
      <alignment horizontal="justify" vertical="center" wrapText="1"/>
    </xf>
    <xf numFmtId="0" fontId="6" fillId="0" borderId="1" xfId="0" applyFont="1" applyBorder="1" applyAlignment="1">
      <alignment horizontal="justify" vertical="center"/>
    </xf>
    <xf numFmtId="14" fontId="6"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6" fillId="0" borderId="1" xfId="0" quotePrefix="1" applyFont="1" applyBorder="1" applyAlignment="1">
      <alignment horizontal="center" vertical="center"/>
    </xf>
    <xf numFmtId="0" fontId="14" fillId="0" borderId="1" xfId="0" applyFont="1" applyBorder="1" applyAlignment="1">
      <alignment horizontal="justify" vertical="center"/>
    </xf>
    <xf numFmtId="0" fontId="14" fillId="0" borderId="1" xfId="0" applyFont="1" applyBorder="1" applyAlignment="1">
      <alignment horizontal="justify" vertical="center" wrapText="1"/>
    </xf>
    <xf numFmtId="0" fontId="14" fillId="0" borderId="1" xfId="0" applyFont="1" applyBorder="1" applyAlignment="1">
      <alignment vertical="center"/>
    </xf>
    <xf numFmtId="14" fontId="14" fillId="0" borderId="1" xfId="0" applyNumberFormat="1" applyFont="1" applyBorder="1" applyAlignment="1">
      <alignment horizontal="center" vertical="center"/>
    </xf>
    <xf numFmtId="0" fontId="15" fillId="0"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5" fillId="0" borderId="5" xfId="0" applyFont="1" applyFill="1" applyBorder="1" applyAlignment="1">
      <alignment horizontal="center" vertical="center" wrapText="1"/>
    </xf>
    <xf numFmtId="14" fontId="6" fillId="0" borderId="1" xfId="0" quotePrefix="1" applyNumberFormat="1" applyFont="1" applyBorder="1" applyAlignment="1">
      <alignment horizontal="center" vertical="center"/>
    </xf>
    <xf numFmtId="0" fontId="15" fillId="0" borderId="2" xfId="0" applyFont="1" applyBorder="1" applyAlignment="1">
      <alignment vertical="center" wrapText="1"/>
    </xf>
    <xf numFmtId="0" fontId="1" fillId="0" borderId="3" xfId="0" applyFont="1" applyBorder="1" applyAlignment="1">
      <alignment vertical="center" wrapText="1"/>
    </xf>
    <xf numFmtId="0" fontId="13" fillId="0" borderId="1" xfId="0" applyFont="1" applyBorder="1" applyAlignment="1">
      <alignment vertical="center"/>
    </xf>
    <xf numFmtId="0" fontId="1" fillId="0" borderId="7" xfId="0" applyFont="1" applyFill="1" applyBorder="1" applyAlignment="1">
      <alignment horizontal="center" vertical="center"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1" fillId="0" borderId="0" xfId="0" applyFont="1"/>
    <xf numFmtId="0" fontId="1" fillId="3" borderId="1" xfId="0" quotePrefix="1" applyFont="1" applyFill="1" applyBorder="1" applyAlignment="1">
      <alignment horizontal="center" vertical="center" wrapText="1"/>
    </xf>
    <xf numFmtId="0" fontId="1"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18" fillId="2"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3" fillId="0" borderId="0" xfId="0" applyFont="1" applyAlignment="1">
      <alignment horizontal="center"/>
    </xf>
    <xf numFmtId="0" fontId="11" fillId="0" borderId="0" xfId="0" applyFont="1" applyAlignment="1">
      <alignment horizontal="center"/>
    </xf>
    <xf numFmtId="0" fontId="1" fillId="0"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3" borderId="1" xfId="0" applyFont="1" applyFill="1" applyBorder="1" applyAlignment="1">
      <alignment vertical="center" wrapText="1"/>
    </xf>
    <xf numFmtId="0" fontId="3"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15" fillId="0" borderId="6" xfId="0" applyFont="1" applyBorder="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5"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7" fillId="0" borderId="1" xfId="0" applyFont="1" applyBorder="1" applyAlignment="1">
      <alignment horizontal="center" vertical="center"/>
    </xf>
    <xf numFmtId="0" fontId="17"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 fillId="2" borderId="1" xfId="0" applyFont="1" applyFill="1" applyBorder="1" applyAlignment="1">
      <alignment horizontal="justify" vertical="center" wrapText="1"/>
    </xf>
    <xf numFmtId="0" fontId="1" fillId="0" borderId="1" xfId="0" applyFont="1" applyFill="1" applyBorder="1" applyAlignment="1">
      <alignment vertical="center" wrapText="1"/>
    </xf>
    <xf numFmtId="0" fontId="1" fillId="0" borderId="2" xfId="0" applyFont="1" applyFill="1" applyBorder="1" applyAlignment="1">
      <alignment vertical="center" wrapText="1"/>
    </xf>
    <xf numFmtId="0" fontId="1" fillId="2" borderId="2" xfId="0" applyFont="1" applyFill="1" applyBorder="1" applyAlignment="1">
      <alignment vertical="center" wrapText="1"/>
    </xf>
    <xf numFmtId="0" fontId="1" fillId="0" borderId="3" xfId="0" applyFont="1" applyBorder="1" applyAlignment="1">
      <alignment vertical="center"/>
    </xf>
    <xf numFmtId="0" fontId="1" fillId="0" borderId="1" xfId="0" applyFont="1" applyBorder="1" applyAlignment="1">
      <alignment vertical="center"/>
    </xf>
    <xf numFmtId="0" fontId="3" fillId="0" borderId="1" xfId="0" applyFont="1" applyFill="1" applyBorder="1" applyAlignment="1">
      <alignment horizontal="center" vertical="center" wrapText="1"/>
    </xf>
    <xf numFmtId="0" fontId="13" fillId="0" borderId="2" xfId="0" applyFont="1" applyFill="1" applyBorder="1" applyAlignment="1">
      <alignment vertical="center" wrapText="1"/>
    </xf>
    <xf numFmtId="0" fontId="15" fillId="0" borderId="1" xfId="0" applyFont="1" applyFill="1" applyBorder="1" applyAlignment="1">
      <alignment horizontal="justify" vertical="center" wrapText="1"/>
    </xf>
    <xf numFmtId="0" fontId="3" fillId="0" borderId="2" xfId="0" applyFont="1" applyFill="1" applyBorder="1" applyAlignment="1">
      <alignment vertical="center" wrapText="1"/>
    </xf>
    <xf numFmtId="0" fontId="15" fillId="0" borderId="1" xfId="0" applyFont="1" applyFill="1" applyBorder="1" applyAlignment="1">
      <alignment vertical="center" wrapText="1"/>
    </xf>
    <xf numFmtId="0" fontId="15" fillId="0" borderId="2" xfId="0" applyFont="1" applyFill="1" applyBorder="1" applyAlignment="1">
      <alignment vertical="center" wrapText="1"/>
    </xf>
    <xf numFmtId="0" fontId="3" fillId="0" borderId="1" xfId="0" applyFont="1" applyFill="1" applyBorder="1" applyAlignment="1">
      <alignment vertical="center"/>
    </xf>
    <xf numFmtId="0" fontId="3" fillId="0" borderId="2" xfId="0" applyFont="1" applyFill="1" applyBorder="1" applyAlignment="1">
      <alignment vertical="center"/>
    </xf>
    <xf numFmtId="0" fontId="1" fillId="0" borderId="1" xfId="0" applyFont="1" applyFill="1" applyBorder="1" applyAlignment="1">
      <alignment horizontal="justify" vertical="center" wrapText="1"/>
    </xf>
    <xf numFmtId="0" fontId="0" fillId="0" borderId="0" xfId="0" applyFill="1"/>
    <xf numFmtId="0" fontId="6" fillId="0" borderId="0" xfId="0" applyFont="1" applyAlignment="1">
      <alignment horizontal="center" vertical="center" wrapText="1"/>
    </xf>
    <xf numFmtId="0" fontId="6" fillId="0" borderId="0" xfId="0" applyFont="1" applyAlignment="1">
      <alignment horizontal="center" vertical="center"/>
    </xf>
    <xf numFmtId="0" fontId="1" fillId="0" borderId="0" xfId="0" applyFont="1" applyAlignment="1">
      <alignment horizontal="justify"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5" fillId="0" borderId="5"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3" fillId="0" borderId="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1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6" xfId="0" applyFont="1" applyBorder="1" applyAlignment="1">
      <alignment horizontal="center" vertical="center" wrapText="1"/>
    </xf>
    <xf numFmtId="0" fontId="1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2181225</xdr:colOff>
      <xdr:row>0</xdr:row>
      <xdr:rowOff>561975</xdr:rowOff>
    </xdr:from>
    <xdr:to>
      <xdr:col>2</xdr:col>
      <xdr:colOff>523875</xdr:colOff>
      <xdr:row>0</xdr:row>
      <xdr:rowOff>561975</xdr:rowOff>
    </xdr:to>
    <xdr:cxnSp macro="">
      <xdr:nvCxnSpPr>
        <xdr:cNvPr id="3" name="Straight Connector 2">
          <a:extLst>
            <a:ext uri="{FF2B5EF4-FFF2-40B4-BE49-F238E27FC236}">
              <a16:creationId xmlns:a16="http://schemas.microsoft.com/office/drawing/2014/main" id="{F9DEA287-518A-0EC7-F492-1C78DCF50E8A}"/>
            </a:ext>
          </a:extLst>
        </xdr:cNvPr>
        <xdr:cNvCxnSpPr/>
      </xdr:nvCxnSpPr>
      <xdr:spPr>
        <a:xfrm>
          <a:off x="2562225" y="561975"/>
          <a:ext cx="17430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2181225</xdr:colOff>
      <xdr:row>0</xdr:row>
      <xdr:rowOff>561975</xdr:rowOff>
    </xdr:from>
    <xdr:to>
      <xdr:col>2</xdr:col>
      <xdr:colOff>523875</xdr:colOff>
      <xdr:row>0</xdr:row>
      <xdr:rowOff>561975</xdr:rowOff>
    </xdr:to>
    <xdr:cxnSp macro="">
      <xdr:nvCxnSpPr>
        <xdr:cNvPr id="2" name="Straight Connector 1">
          <a:extLst>
            <a:ext uri="{FF2B5EF4-FFF2-40B4-BE49-F238E27FC236}">
              <a16:creationId xmlns:a16="http://schemas.microsoft.com/office/drawing/2014/main" id="{AED56A0C-7127-CD68-7C78-E92D9CEB6EBE}"/>
            </a:ext>
          </a:extLst>
        </xdr:cNvPr>
        <xdr:cNvCxnSpPr/>
      </xdr:nvCxnSpPr>
      <xdr:spPr>
        <a:xfrm>
          <a:off x="2562225" y="561975"/>
          <a:ext cx="18288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I86"/>
  <sheetViews>
    <sheetView topLeftCell="A4" zoomScale="130" zoomScaleNormal="130" workbookViewId="0">
      <pane xSplit="5" ySplit="1" topLeftCell="F23" activePane="bottomRight" state="frozen"/>
      <selection activeCell="A4" sqref="A4"/>
      <selection pane="bottomLeft" activeCell="A5" sqref="A5"/>
      <selection pane="topRight" activeCell="F4" sqref="F4"/>
      <selection pane="bottomRight" activeCell="B24" sqref="B24"/>
    </sheetView>
  </sheetViews>
  <sheetFormatPr defaultRowHeight="16.5" x14ac:dyDescent="0.2"/>
  <cols>
    <col min="1" max="1" width="5.69921875" customWidth="1"/>
    <col min="2" max="2" width="52.34765625" customWidth="1"/>
    <col min="3" max="3" width="44.84765625" customWidth="1"/>
    <col min="4" max="4" width="35.84765625" hidden="1" customWidth="1"/>
    <col min="5" max="5" width="12.8984375" customWidth="1"/>
    <col min="6" max="6" width="15.75" customWidth="1"/>
    <col min="7" max="7" width="30.75" customWidth="1"/>
    <col min="8" max="8" width="19.5" style="7" hidden="1" customWidth="1"/>
    <col min="9" max="9" width="36.8984375" hidden="1" customWidth="1"/>
  </cols>
  <sheetData>
    <row r="1" spans="1:9" ht="53.25" customHeight="1" x14ac:dyDescent="0.2">
      <c r="A1" s="114" t="s">
        <v>163</v>
      </c>
      <c r="B1" s="115"/>
      <c r="C1" s="115"/>
    </row>
    <row r="2" spans="1:9" ht="105.75" hidden="1" customHeight="1" x14ac:dyDescent="0.15">
      <c r="A2" s="116" t="s">
        <v>164</v>
      </c>
      <c r="B2" s="116"/>
      <c r="C2" s="116"/>
      <c r="D2" s="116"/>
      <c r="E2" s="116"/>
      <c r="F2" s="116"/>
      <c r="G2" s="116"/>
      <c r="H2" s="116"/>
      <c r="I2" s="116"/>
    </row>
    <row r="4" spans="1:9" ht="54.75" customHeight="1" x14ac:dyDescent="0.2">
      <c r="A4" s="1" t="s">
        <v>1</v>
      </c>
      <c r="B4" s="1" t="s">
        <v>7</v>
      </c>
      <c r="C4" s="1" t="s">
        <v>8</v>
      </c>
      <c r="D4" s="1" t="s">
        <v>28</v>
      </c>
      <c r="E4" s="1" t="s">
        <v>30</v>
      </c>
      <c r="F4" s="17" t="s">
        <v>38</v>
      </c>
      <c r="G4" s="1" t="s">
        <v>0</v>
      </c>
      <c r="H4" s="15" t="s">
        <v>40</v>
      </c>
      <c r="I4" s="51" t="s">
        <v>97</v>
      </c>
    </row>
    <row r="5" spans="1:9" ht="29.25" customHeight="1" x14ac:dyDescent="0.2">
      <c r="A5" s="25" t="s">
        <v>46</v>
      </c>
      <c r="B5" s="26"/>
      <c r="C5" s="26"/>
      <c r="D5" s="26"/>
      <c r="E5" s="26"/>
      <c r="F5" s="26"/>
      <c r="G5" s="27"/>
      <c r="H5" s="28"/>
      <c r="I5" s="6"/>
    </row>
    <row r="6" spans="1:9" ht="46.5" customHeight="1" x14ac:dyDescent="0.2">
      <c r="A6" s="29">
        <v>1</v>
      </c>
      <c r="B6" s="30" t="s">
        <v>41</v>
      </c>
      <c r="C6" s="29" t="s">
        <v>39</v>
      </c>
      <c r="D6" s="29" t="s">
        <v>44</v>
      </c>
      <c r="E6" s="31"/>
      <c r="F6" s="32"/>
      <c r="G6" s="35"/>
      <c r="H6" s="33"/>
      <c r="I6" s="126" t="s">
        <v>43</v>
      </c>
    </row>
    <row r="7" spans="1:9" ht="47.25" customHeight="1" x14ac:dyDescent="0.2">
      <c r="A7" s="29">
        <v>2</v>
      </c>
      <c r="B7" s="30" t="s">
        <v>42</v>
      </c>
      <c r="C7" s="29" t="s">
        <v>45</v>
      </c>
      <c r="D7" s="29" t="s">
        <v>44</v>
      </c>
      <c r="E7" s="31"/>
      <c r="F7" s="32"/>
      <c r="G7" s="36"/>
      <c r="H7" s="33"/>
      <c r="I7" s="127"/>
    </row>
    <row r="8" spans="1:9" ht="29.25" customHeight="1" x14ac:dyDescent="0.2">
      <c r="A8" s="25" t="s">
        <v>47</v>
      </c>
      <c r="B8" s="26"/>
      <c r="C8" s="26"/>
      <c r="D8" s="9"/>
      <c r="E8" s="9"/>
      <c r="F8" s="9"/>
      <c r="G8" s="10"/>
      <c r="H8" s="16"/>
      <c r="I8" s="6"/>
    </row>
    <row r="9" spans="1:9" ht="29.25" customHeight="1" x14ac:dyDescent="0.2">
      <c r="A9" s="11" t="s">
        <v>48</v>
      </c>
      <c r="B9" s="9"/>
      <c r="C9" s="9"/>
      <c r="D9" s="9"/>
      <c r="E9" s="9"/>
      <c r="F9" s="9"/>
      <c r="G9" s="10"/>
      <c r="H9" s="34"/>
      <c r="I9" s="6"/>
    </row>
    <row r="10" spans="1:9" ht="96.75" customHeight="1" x14ac:dyDescent="0.2">
      <c r="A10" s="21" t="s">
        <v>3</v>
      </c>
      <c r="B10" s="3" t="s">
        <v>101</v>
      </c>
      <c r="C10" s="4" t="s">
        <v>107</v>
      </c>
      <c r="D10" s="4" t="s">
        <v>106</v>
      </c>
      <c r="E10" s="4"/>
      <c r="F10" s="4"/>
      <c r="G10" s="4"/>
      <c r="H10" s="47"/>
      <c r="I10" s="128" t="s">
        <v>43</v>
      </c>
    </row>
    <row r="11" spans="1:9" ht="98.25" customHeight="1" x14ac:dyDescent="0.2">
      <c r="A11" s="21" t="s">
        <v>4</v>
      </c>
      <c r="B11" s="3" t="s">
        <v>102</v>
      </c>
      <c r="C11" s="4" t="s">
        <v>107</v>
      </c>
      <c r="D11" s="4" t="s">
        <v>108</v>
      </c>
      <c r="E11" s="4"/>
      <c r="F11" s="4"/>
      <c r="G11" s="5"/>
      <c r="H11" s="47"/>
      <c r="I11" s="129"/>
    </row>
    <row r="12" spans="1:9" ht="57.75" customHeight="1" x14ac:dyDescent="0.2">
      <c r="A12" s="21" t="s">
        <v>5</v>
      </c>
      <c r="B12" s="3" t="s">
        <v>98</v>
      </c>
      <c r="C12" s="4" t="s">
        <v>99</v>
      </c>
      <c r="D12" s="4" t="s">
        <v>100</v>
      </c>
      <c r="E12" s="4"/>
      <c r="F12" s="4"/>
      <c r="G12" s="58" t="s">
        <v>308</v>
      </c>
      <c r="H12" s="18"/>
      <c r="I12" s="129"/>
    </row>
    <row r="13" spans="1:9" ht="57.75" customHeight="1" x14ac:dyDescent="0.2">
      <c r="A13" s="21" t="s">
        <v>6</v>
      </c>
      <c r="B13" s="3" t="s">
        <v>109</v>
      </c>
      <c r="C13" s="4" t="s">
        <v>99</v>
      </c>
      <c r="D13" s="4" t="s">
        <v>100</v>
      </c>
      <c r="E13" s="4"/>
      <c r="F13" s="4"/>
      <c r="G13" s="58" t="s">
        <v>307</v>
      </c>
      <c r="H13" s="18"/>
      <c r="I13" s="130"/>
    </row>
    <row r="14" spans="1:9" ht="57.75" customHeight="1" x14ac:dyDescent="0.2">
      <c r="A14" s="21" t="s">
        <v>178</v>
      </c>
      <c r="B14" s="3" t="s">
        <v>306</v>
      </c>
      <c r="C14" s="4" t="s">
        <v>99</v>
      </c>
      <c r="D14" s="20"/>
      <c r="E14" s="4"/>
      <c r="F14" s="4"/>
      <c r="G14" s="96" t="s">
        <v>309</v>
      </c>
      <c r="H14" s="18"/>
      <c r="I14" s="87"/>
    </row>
    <row r="15" spans="1:9" ht="24.75" customHeight="1" x14ac:dyDescent="0.2">
      <c r="A15" s="12" t="s">
        <v>49</v>
      </c>
      <c r="B15" s="9"/>
      <c r="C15" s="9"/>
      <c r="D15" s="9"/>
      <c r="E15" s="9"/>
      <c r="F15" s="9"/>
      <c r="G15" s="10"/>
      <c r="H15" s="16"/>
      <c r="I15" s="6"/>
    </row>
    <row r="16" spans="1:9" ht="35.25" customHeight="1" x14ac:dyDescent="0.2">
      <c r="A16" s="8">
        <v>1</v>
      </c>
      <c r="B16" s="3" t="s">
        <v>104</v>
      </c>
      <c r="C16" s="4" t="s">
        <v>29</v>
      </c>
      <c r="D16" s="4" t="s">
        <v>29</v>
      </c>
      <c r="E16" s="4"/>
      <c r="F16" s="4"/>
      <c r="G16" s="3"/>
      <c r="H16" s="22"/>
      <c r="I16" s="119" t="s">
        <v>43</v>
      </c>
    </row>
    <row r="17" spans="1:9" ht="40.5" customHeight="1" x14ac:dyDescent="0.2">
      <c r="A17" s="8">
        <v>2</v>
      </c>
      <c r="B17" s="3" t="s">
        <v>105</v>
      </c>
      <c r="C17" s="4" t="s">
        <v>29</v>
      </c>
      <c r="D17" s="4" t="s">
        <v>29</v>
      </c>
      <c r="E17" s="4"/>
      <c r="F17" s="4"/>
      <c r="G17" s="3"/>
      <c r="H17" s="22"/>
      <c r="I17" s="120"/>
    </row>
    <row r="18" spans="1:9" ht="40.5" customHeight="1" x14ac:dyDescent="0.2">
      <c r="A18" s="8">
        <v>3</v>
      </c>
      <c r="B18" s="3" t="s">
        <v>103</v>
      </c>
      <c r="C18" s="4" t="s">
        <v>10</v>
      </c>
      <c r="D18" s="4" t="s">
        <v>10</v>
      </c>
      <c r="E18" s="4"/>
      <c r="F18" s="4"/>
      <c r="G18" s="3"/>
      <c r="H18" s="22"/>
      <c r="I18" s="121"/>
    </row>
    <row r="19" spans="1:9" ht="40.5" customHeight="1" x14ac:dyDescent="0.2">
      <c r="A19" s="8">
        <v>4</v>
      </c>
      <c r="B19" s="3" t="s">
        <v>12</v>
      </c>
      <c r="C19" s="4" t="s">
        <v>11</v>
      </c>
      <c r="D19" s="4" t="s">
        <v>11</v>
      </c>
      <c r="E19" s="4"/>
      <c r="F19" s="4"/>
      <c r="G19" s="24"/>
      <c r="H19" s="23"/>
      <c r="I19" s="57" t="s">
        <v>138</v>
      </c>
    </row>
    <row r="20" spans="1:9" ht="27.75" customHeight="1" x14ac:dyDescent="0.15">
      <c r="A20" s="38" t="s">
        <v>121</v>
      </c>
      <c r="B20" s="35"/>
      <c r="C20" s="4"/>
      <c r="D20" s="4"/>
      <c r="E20" s="4"/>
      <c r="F20" s="4"/>
      <c r="G20" s="3"/>
      <c r="H20" s="37"/>
      <c r="I20" s="57"/>
    </row>
    <row r="21" spans="1:9" ht="27.75" customHeight="1" x14ac:dyDescent="0.15">
      <c r="A21" s="38" t="s">
        <v>145</v>
      </c>
      <c r="B21" s="61"/>
      <c r="C21" s="20"/>
      <c r="D21" s="20"/>
      <c r="E21" s="20"/>
      <c r="F21" s="20"/>
      <c r="G21" s="62"/>
      <c r="H21" s="37"/>
      <c r="I21" s="57"/>
    </row>
    <row r="22" spans="1:9" ht="27.75" customHeight="1" x14ac:dyDescent="0.2">
      <c r="A22" s="4">
        <v>1</v>
      </c>
      <c r="B22" s="3" t="s">
        <v>146</v>
      </c>
      <c r="C22" s="4" t="s">
        <v>14</v>
      </c>
      <c r="D22" s="4" t="s">
        <v>14</v>
      </c>
      <c r="E22" s="4"/>
      <c r="F22" s="4"/>
      <c r="G22" s="3"/>
      <c r="H22" s="37"/>
      <c r="I22" s="119" t="s">
        <v>155</v>
      </c>
    </row>
    <row r="23" spans="1:9" ht="27.75" customHeight="1" x14ac:dyDescent="0.2">
      <c r="A23" s="4">
        <v>2</v>
      </c>
      <c r="B23" s="3" t="s">
        <v>147</v>
      </c>
      <c r="C23" s="4" t="s">
        <v>14</v>
      </c>
      <c r="D23" s="4" t="s">
        <v>14</v>
      </c>
      <c r="E23" s="4"/>
      <c r="F23" s="4"/>
      <c r="G23" s="3"/>
      <c r="H23" s="37"/>
      <c r="I23" s="120"/>
    </row>
    <row r="24" spans="1:9" ht="27.75" customHeight="1" x14ac:dyDescent="0.2">
      <c r="A24" s="4">
        <v>3</v>
      </c>
      <c r="B24" s="3" t="s">
        <v>148</v>
      </c>
      <c r="C24" s="4" t="s">
        <v>14</v>
      </c>
      <c r="D24" s="4" t="s">
        <v>14</v>
      </c>
      <c r="E24" s="4"/>
      <c r="F24" s="4"/>
      <c r="G24" s="3"/>
      <c r="H24" s="37"/>
      <c r="I24" s="120"/>
    </row>
    <row r="25" spans="1:9" ht="27.75" customHeight="1" x14ac:dyDescent="0.2">
      <c r="A25" s="4">
        <v>4</v>
      </c>
      <c r="B25" s="3" t="s">
        <v>149</v>
      </c>
      <c r="C25" s="4" t="s">
        <v>14</v>
      </c>
      <c r="D25" s="4" t="s">
        <v>14</v>
      </c>
      <c r="E25" s="4"/>
      <c r="F25" s="4"/>
      <c r="G25" s="3"/>
      <c r="H25" s="37"/>
      <c r="I25" s="120"/>
    </row>
    <row r="26" spans="1:9" ht="27.75" customHeight="1" x14ac:dyDescent="0.2">
      <c r="A26" s="4">
        <v>5</v>
      </c>
      <c r="B26" s="65" t="s">
        <v>150</v>
      </c>
      <c r="C26" s="4" t="s">
        <v>14</v>
      </c>
      <c r="D26" s="4" t="s">
        <v>14</v>
      </c>
      <c r="E26" s="4"/>
      <c r="F26" s="4"/>
      <c r="G26" s="3"/>
      <c r="H26" s="37"/>
      <c r="I26" s="120"/>
    </row>
    <row r="27" spans="1:9" ht="42" customHeight="1" x14ac:dyDescent="0.2">
      <c r="A27" s="4">
        <v>6</v>
      </c>
      <c r="B27" s="65" t="s">
        <v>151</v>
      </c>
      <c r="C27" s="4" t="s">
        <v>14</v>
      </c>
      <c r="D27" s="4" t="s">
        <v>14</v>
      </c>
      <c r="E27" s="4"/>
      <c r="F27" s="4"/>
      <c r="G27" s="3"/>
      <c r="H27" s="37"/>
      <c r="I27" s="120"/>
    </row>
    <row r="28" spans="1:9" ht="27.75" customHeight="1" x14ac:dyDescent="0.2">
      <c r="A28" s="4">
        <v>7</v>
      </c>
      <c r="B28" s="65" t="s">
        <v>152</v>
      </c>
      <c r="C28" s="4" t="s">
        <v>14</v>
      </c>
      <c r="D28" s="4" t="s">
        <v>14</v>
      </c>
      <c r="E28" s="4"/>
      <c r="F28" s="4"/>
      <c r="G28" s="3"/>
      <c r="H28" s="37"/>
      <c r="I28" s="120"/>
    </row>
    <row r="29" spans="1:9" ht="27.75" customHeight="1" x14ac:dyDescent="0.2">
      <c r="A29" s="4">
        <v>8</v>
      </c>
      <c r="B29" s="65" t="s">
        <v>153</v>
      </c>
      <c r="C29" s="4" t="s">
        <v>14</v>
      </c>
      <c r="D29" s="4" t="s">
        <v>14</v>
      </c>
      <c r="E29" s="4"/>
      <c r="F29" s="4"/>
      <c r="G29" s="3"/>
      <c r="H29" s="37"/>
      <c r="I29" s="120"/>
    </row>
    <row r="30" spans="1:9" ht="43.5" customHeight="1" x14ac:dyDescent="0.2">
      <c r="A30" s="4">
        <v>9</v>
      </c>
      <c r="B30" s="65" t="s">
        <v>154</v>
      </c>
      <c r="C30" s="4" t="s">
        <v>14</v>
      </c>
      <c r="D30" s="4" t="s">
        <v>14</v>
      </c>
      <c r="E30" s="4"/>
      <c r="F30" s="4"/>
      <c r="G30" s="3"/>
      <c r="H30" s="37"/>
      <c r="I30" s="121"/>
    </row>
    <row r="31" spans="1:9" ht="27.75" customHeight="1" x14ac:dyDescent="0.15">
      <c r="A31" s="4">
        <v>10</v>
      </c>
      <c r="B31" s="3"/>
      <c r="C31" s="4"/>
      <c r="D31" s="4"/>
      <c r="E31" s="4"/>
      <c r="F31" s="4"/>
      <c r="G31" s="3"/>
      <c r="H31" s="37"/>
      <c r="I31" s="119" t="s">
        <v>157</v>
      </c>
    </row>
    <row r="32" spans="1:9" ht="38.25" customHeight="1" x14ac:dyDescent="0.2">
      <c r="A32" s="4">
        <v>11</v>
      </c>
      <c r="B32" s="65" t="s">
        <v>156</v>
      </c>
      <c r="C32" s="4" t="s">
        <v>14</v>
      </c>
      <c r="D32" s="4" t="s">
        <v>14</v>
      </c>
      <c r="E32" s="4"/>
      <c r="F32" s="4"/>
      <c r="G32" s="3" t="s">
        <v>310</v>
      </c>
      <c r="H32" s="37"/>
      <c r="I32" s="121"/>
    </row>
    <row r="33" spans="1:9" ht="37.5" customHeight="1" x14ac:dyDescent="0.2">
      <c r="A33" s="4">
        <v>12</v>
      </c>
      <c r="B33" s="3" t="s">
        <v>159</v>
      </c>
      <c r="C33" s="64" t="s">
        <v>125</v>
      </c>
      <c r="D33" s="64" t="s">
        <v>125</v>
      </c>
      <c r="E33" s="4"/>
      <c r="F33" s="4"/>
      <c r="G33" s="117" t="s">
        <v>160</v>
      </c>
      <c r="H33" s="37"/>
      <c r="I33" s="119" t="s">
        <v>43</v>
      </c>
    </row>
    <row r="34" spans="1:9" ht="39" customHeight="1" x14ac:dyDescent="0.2">
      <c r="A34" s="4">
        <v>13</v>
      </c>
      <c r="B34" s="3" t="s">
        <v>158</v>
      </c>
      <c r="C34" s="4" t="s">
        <v>57</v>
      </c>
      <c r="D34" s="4" t="s">
        <v>57</v>
      </c>
      <c r="E34" s="4"/>
      <c r="F34" s="4"/>
      <c r="G34" s="118"/>
      <c r="H34" s="37"/>
      <c r="I34" s="120"/>
    </row>
    <row r="35" spans="1:9" ht="31.5" customHeight="1" x14ac:dyDescent="0.2">
      <c r="A35" s="4">
        <v>14</v>
      </c>
      <c r="B35" s="65" t="s">
        <v>161</v>
      </c>
      <c r="C35" s="64" t="s">
        <v>125</v>
      </c>
      <c r="D35" s="64" t="s">
        <v>125</v>
      </c>
      <c r="E35" s="4"/>
      <c r="F35" s="4"/>
      <c r="G35" s="3"/>
      <c r="H35" s="37"/>
      <c r="I35" s="120"/>
    </row>
    <row r="36" spans="1:9" ht="33" customHeight="1" x14ac:dyDescent="0.2">
      <c r="A36" s="4">
        <v>15</v>
      </c>
      <c r="B36" s="3" t="s">
        <v>162</v>
      </c>
      <c r="C36" s="4" t="s">
        <v>57</v>
      </c>
      <c r="D36" s="4" t="s">
        <v>57</v>
      </c>
      <c r="E36" s="4"/>
      <c r="F36" s="4"/>
      <c r="G36" s="3"/>
      <c r="H36" s="37"/>
      <c r="I36" s="121"/>
    </row>
    <row r="37" spans="1:9" ht="29.25" customHeight="1" x14ac:dyDescent="0.2">
      <c r="A37" s="63" t="s">
        <v>139</v>
      </c>
      <c r="B37" s="43"/>
      <c r="C37" s="43"/>
      <c r="D37" s="43"/>
      <c r="E37" s="43"/>
      <c r="F37" s="43"/>
      <c r="G37" s="43"/>
      <c r="H37" s="16"/>
      <c r="I37" s="6"/>
    </row>
    <row r="38" spans="1:9" s="41" customFormat="1" ht="35.25" customHeight="1" x14ac:dyDescent="0.2">
      <c r="A38" s="4">
        <v>1</v>
      </c>
      <c r="B38" s="3" t="s">
        <v>13</v>
      </c>
      <c r="C38" s="4" t="s">
        <v>9</v>
      </c>
      <c r="D38" s="4" t="s">
        <v>9</v>
      </c>
      <c r="E38" s="3"/>
      <c r="F38" s="3"/>
      <c r="G38" s="3"/>
      <c r="H38" s="40"/>
      <c r="I38" s="57" t="s">
        <v>68</v>
      </c>
    </row>
    <row r="39" spans="1:9" s="41" customFormat="1" ht="34.5" customHeight="1" x14ac:dyDescent="0.2">
      <c r="A39" s="4">
        <v>2</v>
      </c>
      <c r="B39" s="3" t="s">
        <v>96</v>
      </c>
      <c r="C39" s="4" t="s">
        <v>116</v>
      </c>
      <c r="D39" s="4" t="s">
        <v>116</v>
      </c>
      <c r="E39" s="3"/>
      <c r="F39" s="3"/>
      <c r="G39" s="3"/>
      <c r="H39" s="40"/>
      <c r="I39" s="119" t="s">
        <v>110</v>
      </c>
    </row>
    <row r="40" spans="1:9" s="41" customFormat="1" ht="34.5" customHeight="1" x14ac:dyDescent="0.2">
      <c r="A40" s="4">
        <v>3</v>
      </c>
      <c r="B40" s="3" t="s">
        <v>111</v>
      </c>
      <c r="C40" s="4" t="s">
        <v>117</v>
      </c>
      <c r="D40" s="4" t="s">
        <v>117</v>
      </c>
      <c r="E40" s="3"/>
      <c r="F40" s="3"/>
      <c r="G40" s="3"/>
      <c r="H40" s="40"/>
      <c r="I40" s="120"/>
    </row>
    <row r="41" spans="1:9" s="41" customFormat="1" ht="34.5" customHeight="1" x14ac:dyDescent="0.2">
      <c r="A41" s="4">
        <v>4</v>
      </c>
      <c r="B41" s="3" t="s">
        <v>112</v>
      </c>
      <c r="C41" s="4" t="s">
        <v>118</v>
      </c>
      <c r="D41" s="4" t="s">
        <v>118</v>
      </c>
      <c r="E41" s="3"/>
      <c r="F41" s="3"/>
      <c r="G41" s="3"/>
      <c r="H41" s="40"/>
      <c r="I41" s="120"/>
    </row>
    <row r="42" spans="1:9" s="41" customFormat="1" ht="38.25" customHeight="1" x14ac:dyDescent="0.2">
      <c r="A42" s="4">
        <v>5</v>
      </c>
      <c r="B42" s="3" t="s">
        <v>113</v>
      </c>
      <c r="C42" s="4" t="s">
        <v>119</v>
      </c>
      <c r="D42" s="4" t="s">
        <v>119</v>
      </c>
      <c r="E42" s="3"/>
      <c r="F42" s="3"/>
      <c r="G42" s="3"/>
      <c r="H42" s="40"/>
      <c r="I42" s="120"/>
    </row>
    <row r="43" spans="1:9" s="41" customFormat="1" ht="38.25" customHeight="1" x14ac:dyDescent="0.2">
      <c r="A43" s="4">
        <v>6</v>
      </c>
      <c r="B43" s="3" t="s">
        <v>114</v>
      </c>
      <c r="C43" s="4" t="s">
        <v>120</v>
      </c>
      <c r="D43" s="4" t="s">
        <v>120</v>
      </c>
      <c r="E43" s="3"/>
      <c r="F43" s="3"/>
      <c r="G43" s="3"/>
      <c r="H43" s="40"/>
      <c r="I43" s="120"/>
    </row>
    <row r="44" spans="1:9" s="41" customFormat="1" ht="34.5" customHeight="1" x14ac:dyDescent="0.2">
      <c r="A44" s="4">
        <v>7</v>
      </c>
      <c r="B44" s="3" t="s">
        <v>115</v>
      </c>
      <c r="C44" s="4" t="s">
        <v>9</v>
      </c>
      <c r="D44" s="4" t="s">
        <v>9</v>
      </c>
      <c r="E44" s="3"/>
      <c r="F44" s="3"/>
      <c r="G44" s="3"/>
      <c r="H44" s="40"/>
      <c r="I44" s="121"/>
    </row>
    <row r="45" spans="1:9" ht="29.25" customHeight="1" x14ac:dyDescent="0.2">
      <c r="A45" s="38" t="s">
        <v>140</v>
      </c>
      <c r="B45" s="13"/>
      <c r="C45" s="13"/>
      <c r="D45" s="13"/>
      <c r="E45" s="13"/>
      <c r="F45" s="13"/>
      <c r="G45" s="14"/>
      <c r="H45" s="16"/>
      <c r="I45" s="6"/>
    </row>
    <row r="46" spans="1:9" ht="42" customHeight="1" x14ac:dyDescent="0.2">
      <c r="A46" s="4">
        <v>1</v>
      </c>
      <c r="B46" s="65" t="s">
        <v>15</v>
      </c>
      <c r="C46" s="4" t="s">
        <v>14</v>
      </c>
      <c r="D46" s="4" t="s">
        <v>14</v>
      </c>
      <c r="E46" s="43"/>
      <c r="F46" s="43"/>
      <c r="G46" s="14"/>
      <c r="H46" s="16"/>
      <c r="I46" s="57" t="s">
        <v>68</v>
      </c>
    </row>
    <row r="47" spans="1:9" ht="42" customHeight="1" x14ac:dyDescent="0.2">
      <c r="A47" s="4">
        <v>2</v>
      </c>
      <c r="B47" s="99" t="s">
        <v>135</v>
      </c>
      <c r="C47" s="4" t="s">
        <v>14</v>
      </c>
      <c r="D47" s="4" t="s">
        <v>14</v>
      </c>
      <c r="E47" s="43"/>
      <c r="F47" s="43"/>
      <c r="G47" s="14"/>
      <c r="H47" s="16"/>
      <c r="I47" s="119" t="s">
        <v>133</v>
      </c>
    </row>
    <row r="48" spans="1:9" ht="42" customHeight="1" x14ac:dyDescent="0.2">
      <c r="A48" s="4">
        <v>3</v>
      </c>
      <c r="B48" s="99" t="s">
        <v>134</v>
      </c>
      <c r="C48" s="4" t="s">
        <v>14</v>
      </c>
      <c r="D48" s="4" t="s">
        <v>14</v>
      </c>
      <c r="E48" s="43"/>
      <c r="F48" s="43"/>
      <c r="G48" s="14"/>
      <c r="H48" s="16"/>
      <c r="I48" s="120"/>
    </row>
    <row r="49" spans="1:9" ht="42" customHeight="1" x14ac:dyDescent="0.2">
      <c r="A49" s="4">
        <v>4</v>
      </c>
      <c r="B49" s="99" t="s">
        <v>132</v>
      </c>
      <c r="C49" s="4" t="s">
        <v>14</v>
      </c>
      <c r="D49" s="4" t="s">
        <v>14</v>
      </c>
      <c r="E49" s="43"/>
      <c r="F49" s="43"/>
      <c r="G49" s="14"/>
      <c r="H49" s="16"/>
      <c r="I49" s="121"/>
    </row>
    <row r="50" spans="1:9" ht="29.25" customHeight="1" x14ac:dyDescent="0.2">
      <c r="A50" s="38" t="s">
        <v>141</v>
      </c>
      <c r="B50" s="13"/>
      <c r="C50" s="13"/>
      <c r="D50" s="13"/>
      <c r="E50" s="13"/>
      <c r="F50" s="13"/>
      <c r="G50" s="14"/>
      <c r="H50" s="16"/>
      <c r="I50" s="6"/>
    </row>
    <row r="51" spans="1:9" ht="39" customHeight="1" x14ac:dyDescent="0.2">
      <c r="A51" s="4">
        <v>1</v>
      </c>
      <c r="B51" s="98" t="s">
        <v>50</v>
      </c>
      <c r="C51" s="4" t="s">
        <v>9</v>
      </c>
      <c r="D51" s="4" t="s">
        <v>9</v>
      </c>
      <c r="E51" s="43"/>
      <c r="F51" s="43"/>
      <c r="G51" s="43"/>
      <c r="H51" s="16"/>
      <c r="I51" s="125" t="s">
        <v>165</v>
      </c>
    </row>
    <row r="52" spans="1:9" ht="39" customHeight="1" x14ac:dyDescent="0.2">
      <c r="A52" s="4">
        <v>2</v>
      </c>
      <c r="B52" s="65" t="s">
        <v>51</v>
      </c>
      <c r="C52" s="4" t="s">
        <v>9</v>
      </c>
      <c r="D52" s="4" t="s">
        <v>9</v>
      </c>
      <c r="E52" s="43"/>
      <c r="F52" s="43"/>
      <c r="G52" s="43"/>
      <c r="H52" s="16"/>
      <c r="I52" s="125"/>
    </row>
    <row r="53" spans="1:9" ht="39" customHeight="1" x14ac:dyDescent="0.2">
      <c r="A53" s="4">
        <v>3</v>
      </c>
      <c r="B53" s="3" t="s">
        <v>52</v>
      </c>
      <c r="C53" s="4" t="s">
        <v>9</v>
      </c>
      <c r="D53" s="4" t="s">
        <v>9</v>
      </c>
      <c r="E53" s="43"/>
      <c r="F53" s="43"/>
      <c r="G53" s="43"/>
      <c r="H53" s="16"/>
      <c r="I53" s="125"/>
    </row>
    <row r="54" spans="1:9" ht="39" customHeight="1" x14ac:dyDescent="0.2">
      <c r="A54" s="4">
        <v>4</v>
      </c>
      <c r="B54" s="65" t="s">
        <v>16</v>
      </c>
      <c r="C54" s="4" t="s">
        <v>9</v>
      </c>
      <c r="D54" s="4" t="s">
        <v>9</v>
      </c>
      <c r="E54" s="43"/>
      <c r="F54" s="43"/>
      <c r="G54" s="43"/>
      <c r="H54" s="16"/>
      <c r="I54" s="125"/>
    </row>
    <row r="55" spans="1:9" ht="39" customHeight="1" x14ac:dyDescent="0.2">
      <c r="A55" s="4">
        <v>5</v>
      </c>
      <c r="B55" s="3" t="s">
        <v>53</v>
      </c>
      <c r="C55" s="4" t="s">
        <v>14</v>
      </c>
      <c r="D55" s="4" t="s">
        <v>14</v>
      </c>
      <c r="E55" s="43"/>
      <c r="F55" s="43"/>
      <c r="G55" s="43"/>
      <c r="H55" s="16"/>
      <c r="I55" s="125"/>
    </row>
    <row r="56" spans="1:9" ht="25.5" customHeight="1" x14ac:dyDescent="0.2">
      <c r="A56" s="38" t="s">
        <v>142</v>
      </c>
      <c r="B56" s="19"/>
      <c r="C56" s="20"/>
      <c r="D56" s="20"/>
      <c r="E56" s="13"/>
      <c r="F56" s="13"/>
      <c r="G56" s="14"/>
      <c r="H56" s="16"/>
      <c r="I56" s="6"/>
    </row>
    <row r="57" spans="1:9" ht="30.75" customHeight="1" x14ac:dyDescent="0.2">
      <c r="A57" s="4">
        <v>1</v>
      </c>
      <c r="B57" s="101" t="s">
        <v>17</v>
      </c>
      <c r="C57" s="4" t="s">
        <v>9</v>
      </c>
      <c r="D57" s="4" t="s">
        <v>9</v>
      </c>
      <c r="E57" s="13"/>
      <c r="F57" s="13"/>
      <c r="G57" s="14"/>
      <c r="H57" s="16"/>
      <c r="I57" s="119" t="s">
        <v>61</v>
      </c>
    </row>
    <row r="58" spans="1:9" ht="35.25" customHeight="1" x14ac:dyDescent="0.2">
      <c r="A58" s="4">
        <v>2</v>
      </c>
      <c r="B58" s="65" t="s">
        <v>54</v>
      </c>
      <c r="C58" s="4" t="s">
        <v>9</v>
      </c>
      <c r="D58" s="4" t="s">
        <v>9</v>
      </c>
      <c r="E58" s="43"/>
      <c r="F58" s="43"/>
      <c r="G58" s="43"/>
      <c r="H58" s="16"/>
      <c r="I58" s="120"/>
    </row>
    <row r="59" spans="1:9" ht="33" customHeight="1" x14ac:dyDescent="0.2">
      <c r="A59" s="42">
        <v>3</v>
      </c>
      <c r="B59" s="65" t="s">
        <v>56</v>
      </c>
      <c r="C59" s="4" t="s">
        <v>18</v>
      </c>
      <c r="D59" s="4" t="s">
        <v>18</v>
      </c>
      <c r="E59" s="43"/>
      <c r="F59" s="43"/>
      <c r="G59" s="43"/>
      <c r="H59" s="16"/>
      <c r="I59" s="120"/>
    </row>
    <row r="60" spans="1:9" ht="30.75" customHeight="1" x14ac:dyDescent="0.2">
      <c r="A60" s="4">
        <v>4</v>
      </c>
      <c r="B60" s="99" t="s">
        <v>55</v>
      </c>
      <c r="C60" s="79" t="s">
        <v>9</v>
      </c>
      <c r="D60" s="66" t="s">
        <v>9</v>
      </c>
      <c r="E60" s="43"/>
      <c r="F60" s="43"/>
      <c r="G60" s="43"/>
      <c r="H60" s="16"/>
      <c r="I60" s="120"/>
    </row>
    <row r="61" spans="1:9" ht="30.75" customHeight="1" x14ac:dyDescent="0.2">
      <c r="A61" s="42">
        <v>5</v>
      </c>
      <c r="B61" s="65" t="s">
        <v>19</v>
      </c>
      <c r="C61" s="4" t="s">
        <v>19</v>
      </c>
      <c r="D61" s="4" t="s">
        <v>19</v>
      </c>
      <c r="E61" s="43"/>
      <c r="F61" s="43"/>
      <c r="G61" s="43"/>
      <c r="H61" s="16"/>
      <c r="I61" s="120"/>
    </row>
    <row r="62" spans="1:9" ht="30.75" customHeight="1" x14ac:dyDescent="0.2">
      <c r="A62" s="4">
        <v>6</v>
      </c>
      <c r="B62" s="65" t="s">
        <v>20</v>
      </c>
      <c r="C62" s="4" t="s">
        <v>125</v>
      </c>
      <c r="D62" s="4" t="s">
        <v>125</v>
      </c>
      <c r="E62" s="43"/>
      <c r="F62" s="43"/>
      <c r="G62" s="43"/>
      <c r="H62" s="16"/>
      <c r="I62" s="120"/>
    </row>
    <row r="63" spans="1:9" ht="30.75" customHeight="1" x14ac:dyDescent="0.2">
      <c r="A63" s="42">
        <v>7</v>
      </c>
      <c r="B63" s="65" t="s">
        <v>62</v>
      </c>
      <c r="C63" s="39" t="s">
        <v>63</v>
      </c>
      <c r="D63" s="39" t="s">
        <v>64</v>
      </c>
      <c r="E63" s="43"/>
      <c r="F63" s="43"/>
      <c r="G63" s="43"/>
      <c r="H63" s="16"/>
      <c r="I63" s="121"/>
    </row>
    <row r="64" spans="1:9" ht="58.5" customHeight="1" x14ac:dyDescent="0.2">
      <c r="A64" s="4">
        <v>8</v>
      </c>
      <c r="B64" s="3" t="s">
        <v>130</v>
      </c>
      <c r="C64" s="4" t="s">
        <v>14</v>
      </c>
      <c r="D64" s="4" t="s">
        <v>14</v>
      </c>
      <c r="E64" s="43"/>
      <c r="F64" s="43"/>
      <c r="G64" s="43"/>
      <c r="H64" s="16"/>
      <c r="I64" s="59" t="s">
        <v>129</v>
      </c>
    </row>
    <row r="65" spans="1:9" ht="30.75" customHeight="1" x14ac:dyDescent="0.2">
      <c r="A65" s="42">
        <v>9</v>
      </c>
      <c r="B65" s="3" t="s">
        <v>127</v>
      </c>
      <c r="C65" s="4" t="s">
        <v>127</v>
      </c>
      <c r="D65" s="4" t="s">
        <v>127</v>
      </c>
      <c r="E65" s="43"/>
      <c r="F65" s="43"/>
      <c r="G65" s="43"/>
      <c r="H65" s="16"/>
      <c r="I65" s="119" t="s">
        <v>128</v>
      </c>
    </row>
    <row r="66" spans="1:9" ht="30.75" customHeight="1" x14ac:dyDescent="0.2">
      <c r="A66" s="4">
        <v>10</v>
      </c>
      <c r="B66" s="3" t="s">
        <v>126</v>
      </c>
      <c r="C66" s="4" t="s">
        <v>126</v>
      </c>
      <c r="D66" s="4" t="s">
        <v>126</v>
      </c>
      <c r="E66" s="43"/>
      <c r="F66" s="43"/>
      <c r="G66" s="43"/>
      <c r="H66" s="16"/>
      <c r="I66" s="120"/>
    </row>
    <row r="67" spans="1:9" ht="30.75" customHeight="1" x14ac:dyDescent="0.2">
      <c r="A67" s="42">
        <v>11</v>
      </c>
      <c r="B67" s="3" t="s">
        <v>37</v>
      </c>
      <c r="C67" s="4" t="s">
        <v>37</v>
      </c>
      <c r="D67" s="4" t="s">
        <v>37</v>
      </c>
      <c r="E67" s="43"/>
      <c r="F67" s="43"/>
      <c r="G67" s="43"/>
      <c r="H67" s="16"/>
      <c r="I67" s="120"/>
    </row>
    <row r="68" spans="1:9" ht="30.75" customHeight="1" x14ac:dyDescent="0.2">
      <c r="A68" s="4">
        <v>12</v>
      </c>
      <c r="B68" s="3" t="s">
        <v>36</v>
      </c>
      <c r="C68" s="4" t="s">
        <v>36</v>
      </c>
      <c r="D68" s="4" t="s">
        <v>36</v>
      </c>
      <c r="E68" s="43"/>
      <c r="F68" s="43"/>
      <c r="G68" s="43"/>
      <c r="H68" s="16"/>
      <c r="I68" s="121"/>
    </row>
    <row r="69" spans="1:9" ht="30.75" customHeight="1" x14ac:dyDescent="0.2">
      <c r="A69" s="42">
        <v>13</v>
      </c>
      <c r="B69" s="3" t="s">
        <v>34</v>
      </c>
      <c r="C69" s="4" t="s">
        <v>34</v>
      </c>
      <c r="D69" s="4" t="s">
        <v>34</v>
      </c>
      <c r="E69" s="43"/>
      <c r="F69" s="43"/>
      <c r="G69" s="43"/>
      <c r="H69" s="16"/>
      <c r="I69" s="119" t="s">
        <v>131</v>
      </c>
    </row>
    <row r="70" spans="1:9" ht="30.75" customHeight="1" x14ac:dyDescent="0.2">
      <c r="A70" s="4">
        <v>14</v>
      </c>
      <c r="B70" s="3" t="s">
        <v>31</v>
      </c>
      <c r="C70" s="4" t="s">
        <v>31</v>
      </c>
      <c r="D70" s="4" t="s">
        <v>31</v>
      </c>
      <c r="E70" s="43"/>
      <c r="F70" s="43"/>
      <c r="G70" s="43"/>
      <c r="H70" s="16"/>
      <c r="I70" s="121"/>
    </row>
    <row r="71" spans="1:9" ht="30.75" customHeight="1" x14ac:dyDescent="0.2">
      <c r="A71" s="38" t="s">
        <v>143</v>
      </c>
      <c r="B71" s="3"/>
      <c r="C71" s="4"/>
      <c r="D71" s="4"/>
      <c r="E71" s="43"/>
      <c r="F71" s="43"/>
      <c r="G71" s="43"/>
      <c r="H71" s="16"/>
      <c r="I71" s="6"/>
    </row>
    <row r="72" spans="1:9" ht="30.75" customHeight="1" x14ac:dyDescent="0.2">
      <c r="A72" s="4">
        <v>1</v>
      </c>
      <c r="B72" s="65" t="s">
        <v>124</v>
      </c>
      <c r="C72" s="4" t="s">
        <v>14</v>
      </c>
      <c r="D72" s="4" t="s">
        <v>14</v>
      </c>
      <c r="E72" s="43"/>
      <c r="F72" s="43"/>
      <c r="G72" s="43"/>
      <c r="H72" s="16"/>
      <c r="I72" s="125" t="s">
        <v>68</v>
      </c>
    </row>
    <row r="73" spans="1:9" ht="30.75" customHeight="1" x14ac:dyDescent="0.2">
      <c r="A73" s="4">
        <v>2</v>
      </c>
      <c r="B73" s="65" t="s">
        <v>33</v>
      </c>
      <c r="C73" s="4" t="s">
        <v>14</v>
      </c>
      <c r="D73" s="4" t="s">
        <v>14</v>
      </c>
      <c r="E73" s="43"/>
      <c r="F73" s="43"/>
      <c r="G73" s="43"/>
      <c r="H73" s="16"/>
      <c r="I73" s="125"/>
    </row>
    <row r="74" spans="1:9" ht="30.75" customHeight="1" x14ac:dyDescent="0.2">
      <c r="A74" s="4">
        <v>3</v>
      </c>
      <c r="B74" s="3" t="s">
        <v>32</v>
      </c>
      <c r="C74" s="4" t="s">
        <v>14</v>
      </c>
      <c r="D74" s="4" t="s">
        <v>14</v>
      </c>
      <c r="E74" s="43"/>
      <c r="F74" s="43"/>
      <c r="G74" s="43"/>
      <c r="H74" s="16"/>
      <c r="I74" s="125"/>
    </row>
    <row r="75" spans="1:9" ht="57" customHeight="1" x14ac:dyDescent="0.2">
      <c r="A75" s="4">
        <v>4</v>
      </c>
      <c r="B75" s="65" t="s">
        <v>58</v>
      </c>
      <c r="C75" s="4" t="s">
        <v>35</v>
      </c>
      <c r="D75" s="4" t="s">
        <v>35</v>
      </c>
      <c r="E75" s="43"/>
      <c r="F75" s="43"/>
      <c r="G75" s="3" t="s">
        <v>123</v>
      </c>
      <c r="H75" s="16"/>
      <c r="I75" s="125"/>
    </row>
    <row r="76" spans="1:9" ht="32.25" customHeight="1" x14ac:dyDescent="0.2">
      <c r="A76" s="4">
        <v>5</v>
      </c>
      <c r="B76" s="65" t="s">
        <v>21</v>
      </c>
      <c r="C76" s="4" t="s">
        <v>21</v>
      </c>
      <c r="D76" s="4" t="s">
        <v>21</v>
      </c>
      <c r="E76" s="43"/>
      <c r="F76" s="43"/>
      <c r="G76" s="43"/>
      <c r="H76" s="16"/>
      <c r="I76" s="125"/>
    </row>
    <row r="77" spans="1:9" ht="36" customHeight="1" x14ac:dyDescent="0.2">
      <c r="A77" s="4">
        <v>6</v>
      </c>
      <c r="B77" s="3" t="s">
        <v>22</v>
      </c>
      <c r="C77" s="4" t="s">
        <v>22</v>
      </c>
      <c r="D77" s="4" t="s">
        <v>22</v>
      </c>
      <c r="E77" s="43"/>
      <c r="F77" s="43"/>
      <c r="G77" s="43"/>
      <c r="H77" s="16"/>
      <c r="I77" s="125"/>
    </row>
    <row r="78" spans="1:9" ht="36" customHeight="1" x14ac:dyDescent="0.2">
      <c r="A78" s="4">
        <v>7</v>
      </c>
      <c r="B78" s="3" t="s">
        <v>59</v>
      </c>
      <c r="C78" s="4" t="s">
        <v>14</v>
      </c>
      <c r="D78" s="4" t="s">
        <v>14</v>
      </c>
      <c r="E78" s="43"/>
      <c r="F78" s="43"/>
      <c r="G78" s="43"/>
      <c r="H78" s="16"/>
      <c r="I78" s="125"/>
    </row>
    <row r="79" spans="1:9" ht="30.75" customHeight="1" x14ac:dyDescent="0.2">
      <c r="A79" s="4">
        <v>8</v>
      </c>
      <c r="B79" s="65" t="s">
        <v>60</v>
      </c>
      <c r="C79" s="39" t="s">
        <v>23</v>
      </c>
      <c r="D79" s="39" t="s">
        <v>23</v>
      </c>
      <c r="E79" s="43"/>
      <c r="F79" s="43"/>
      <c r="G79" s="43"/>
      <c r="H79" s="16"/>
      <c r="I79" s="125"/>
    </row>
    <row r="80" spans="1:9" ht="30.75" customHeight="1" x14ac:dyDescent="0.2">
      <c r="A80" s="38" t="s">
        <v>144</v>
      </c>
      <c r="B80" s="3"/>
      <c r="C80" s="39"/>
      <c r="D80" s="39"/>
      <c r="E80" s="43"/>
      <c r="F80" s="43"/>
      <c r="G80" s="43"/>
      <c r="H80" s="16"/>
      <c r="I80" s="57"/>
    </row>
    <row r="81" spans="1:9" ht="30.75" customHeight="1" x14ac:dyDescent="0.2">
      <c r="A81" s="42">
        <v>1</v>
      </c>
      <c r="B81" s="65" t="s">
        <v>24</v>
      </c>
      <c r="C81" s="39"/>
      <c r="D81" s="39"/>
      <c r="E81" s="43"/>
      <c r="F81" s="43"/>
      <c r="G81" s="43"/>
      <c r="H81" s="16"/>
      <c r="I81" s="125" t="s">
        <v>68</v>
      </c>
    </row>
    <row r="82" spans="1:9" ht="30.75" customHeight="1" x14ac:dyDescent="0.2">
      <c r="A82" s="42">
        <v>2</v>
      </c>
      <c r="B82" s="65" t="s">
        <v>25</v>
      </c>
      <c r="C82" s="39"/>
      <c r="D82" s="39"/>
      <c r="E82" s="43"/>
      <c r="F82" s="43"/>
      <c r="G82" s="43"/>
      <c r="H82" s="16"/>
      <c r="I82" s="125"/>
    </row>
    <row r="83" spans="1:9" ht="30.75" customHeight="1" x14ac:dyDescent="0.2">
      <c r="A83" s="42">
        <v>3</v>
      </c>
      <c r="B83" s="3" t="s">
        <v>122</v>
      </c>
      <c r="C83" s="39"/>
      <c r="D83" s="39"/>
      <c r="E83" s="43"/>
      <c r="F83" s="43"/>
      <c r="G83" s="43"/>
      <c r="H83" s="16"/>
      <c r="I83" s="125"/>
    </row>
    <row r="84" spans="1:9" ht="30.75" customHeight="1" x14ac:dyDescent="0.2">
      <c r="A84" s="42">
        <v>4</v>
      </c>
      <c r="B84" s="65" t="s">
        <v>26</v>
      </c>
      <c r="C84" s="39"/>
      <c r="D84" s="39"/>
      <c r="E84" s="43"/>
      <c r="F84" s="43"/>
      <c r="G84" s="43"/>
      <c r="H84" s="16"/>
      <c r="I84" s="125"/>
    </row>
    <row r="85" spans="1:9" ht="30.75" customHeight="1" x14ac:dyDescent="0.2">
      <c r="A85" s="42">
        <v>5</v>
      </c>
      <c r="B85" s="65" t="s">
        <v>27</v>
      </c>
      <c r="C85" s="39"/>
      <c r="D85" s="39"/>
      <c r="E85" s="43"/>
      <c r="F85" s="43"/>
      <c r="G85" s="43"/>
      <c r="H85" s="16"/>
      <c r="I85" s="125"/>
    </row>
    <row r="86" spans="1:9" ht="28.5" customHeight="1" x14ac:dyDescent="0.2">
      <c r="A86" s="122" t="s">
        <v>2</v>
      </c>
      <c r="B86" s="123"/>
      <c r="C86" s="123"/>
      <c r="D86" s="124"/>
      <c r="E86" s="2">
        <f>SUM(E10:E37)</f>
        <v>0</v>
      </c>
      <c r="F86" s="6"/>
      <c r="G86" s="6"/>
      <c r="H86" s="16"/>
      <c r="I86" s="6"/>
    </row>
  </sheetData>
  <mergeCells count="18">
    <mergeCell ref="A86:D86"/>
    <mergeCell ref="I72:I79"/>
    <mergeCell ref="I6:I7"/>
    <mergeCell ref="I51:I55"/>
    <mergeCell ref="I81:I85"/>
    <mergeCell ref="I10:I13"/>
    <mergeCell ref="I16:I18"/>
    <mergeCell ref="I22:I30"/>
    <mergeCell ref="I31:I32"/>
    <mergeCell ref="I33:I36"/>
    <mergeCell ref="I65:I68"/>
    <mergeCell ref="I69:I70"/>
    <mergeCell ref="A1:C1"/>
    <mergeCell ref="A2:I2"/>
    <mergeCell ref="G33:G34"/>
    <mergeCell ref="I39:I44"/>
    <mergeCell ref="I57:I63"/>
    <mergeCell ref="I47:I49"/>
  </mergeCells>
  <pageMargins left="0.23" right="0.23" top="0.42" bottom="0.24" header="0.3" footer="0.16"/>
  <pageSetup paperSize="9" scale="8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97"/>
  <sheetViews>
    <sheetView topLeftCell="A80" zoomScale="160" zoomScaleNormal="160" workbookViewId="0">
      <selection activeCell="C86" sqref="C86"/>
    </sheetView>
  </sheetViews>
  <sheetFormatPr defaultColWidth="9.1484375" defaultRowHeight="18" x14ac:dyDescent="0.2"/>
  <cols>
    <col min="1" max="1" width="4.94921875" style="78" bestFit="1" customWidth="1"/>
    <col min="2" max="2" width="42" style="67" customWidth="1"/>
    <col min="3" max="3" width="7.34765625" style="67" customWidth="1"/>
    <col min="4" max="4" width="8.3984375" style="67" customWidth="1"/>
    <col min="5" max="5" width="11.25" style="67" hidden="1" customWidth="1"/>
    <col min="6" max="6" width="13.34765625" style="67" hidden="1" customWidth="1"/>
    <col min="7" max="7" width="13.5" style="67" hidden="1" customWidth="1"/>
    <col min="8" max="8" width="8.69921875" style="67" hidden="1" customWidth="1"/>
    <col min="9" max="9" width="11.546875" style="67" customWidth="1"/>
    <col min="10" max="10" width="8.69921875" style="67" customWidth="1"/>
    <col min="11" max="11" width="10.34765625" style="67" customWidth="1"/>
    <col min="12" max="12" width="10.19921875" style="67" customWidth="1"/>
    <col min="13" max="15" width="8.69921875" style="67" hidden="1" customWidth="1"/>
    <col min="16" max="17" width="4.34765625" style="82" customWidth="1"/>
    <col min="18" max="18" width="4.34765625" style="67" customWidth="1"/>
    <col min="19" max="16384" width="9.1484375" style="67"/>
  </cols>
  <sheetData>
    <row r="1" spans="1:18" ht="6" customHeight="1" x14ac:dyDescent="0.2"/>
    <row r="2" spans="1:18" ht="14.25" customHeight="1" x14ac:dyDescent="0.2">
      <c r="A2" s="131" t="s">
        <v>1</v>
      </c>
      <c r="B2" s="131" t="s">
        <v>166</v>
      </c>
      <c r="C2" s="131" t="s">
        <v>167</v>
      </c>
      <c r="D2" s="131"/>
      <c r="E2" s="131"/>
      <c r="F2" s="131"/>
      <c r="G2" s="131" t="s">
        <v>168</v>
      </c>
      <c r="H2" s="131"/>
      <c r="I2" s="131" t="s">
        <v>305</v>
      </c>
      <c r="J2" s="131"/>
      <c r="K2" s="131"/>
      <c r="L2" s="131"/>
      <c r="M2" s="131"/>
      <c r="N2" s="131"/>
      <c r="O2" s="131"/>
    </row>
    <row r="3" spans="1:18" ht="24" x14ac:dyDescent="0.2">
      <c r="A3" s="131"/>
      <c r="B3" s="131"/>
      <c r="C3" s="97" t="s">
        <v>2</v>
      </c>
      <c r="D3" s="97" t="s">
        <v>169</v>
      </c>
      <c r="E3" s="97" t="s">
        <v>170</v>
      </c>
      <c r="F3" s="97" t="s">
        <v>171</v>
      </c>
      <c r="G3" s="97" t="s">
        <v>172</v>
      </c>
      <c r="H3" s="97" t="s">
        <v>173</v>
      </c>
      <c r="I3" s="97" t="s">
        <v>172</v>
      </c>
      <c r="J3" s="97" t="s">
        <v>173</v>
      </c>
      <c r="K3" s="97" t="s">
        <v>218</v>
      </c>
      <c r="L3" s="97" t="s">
        <v>252</v>
      </c>
      <c r="M3" s="97" t="s">
        <v>2</v>
      </c>
      <c r="N3" s="97"/>
      <c r="O3" s="97"/>
    </row>
    <row r="4" spans="1:18" x14ac:dyDescent="0.2">
      <c r="A4" s="68" t="s">
        <v>3</v>
      </c>
      <c r="B4" s="69" t="s">
        <v>174</v>
      </c>
      <c r="C4" s="70">
        <f>SUM(D4:F4)</f>
        <v>4</v>
      </c>
      <c r="D4" s="71">
        <v>4</v>
      </c>
      <c r="E4" s="71"/>
      <c r="F4" s="71"/>
      <c r="G4" s="71"/>
      <c r="H4" s="71"/>
      <c r="I4" s="79">
        <v>1</v>
      </c>
      <c r="J4" s="79">
        <v>3</v>
      </c>
      <c r="K4" s="79"/>
      <c r="L4" s="79"/>
      <c r="M4" s="72">
        <f>N4+O4</f>
        <v>4</v>
      </c>
      <c r="N4" s="73">
        <v>4</v>
      </c>
      <c r="O4" s="73"/>
    </row>
    <row r="5" spans="1:18" x14ac:dyDescent="0.2">
      <c r="A5" s="68" t="s">
        <v>4</v>
      </c>
      <c r="B5" s="69" t="s">
        <v>175</v>
      </c>
      <c r="C5" s="70">
        <f>SUM(D5:F5)</f>
        <v>26</v>
      </c>
      <c r="D5" s="71">
        <v>11</v>
      </c>
      <c r="E5" s="71">
        <v>9</v>
      </c>
      <c r="F5" s="71">
        <v>6</v>
      </c>
      <c r="G5" s="71">
        <v>1</v>
      </c>
      <c r="H5" s="71">
        <v>2</v>
      </c>
      <c r="I5" s="66">
        <v>1</v>
      </c>
      <c r="J5" s="80">
        <v>2</v>
      </c>
      <c r="K5" s="80"/>
      <c r="L5" s="80"/>
      <c r="M5" s="72">
        <f>N5+O5</f>
        <v>28</v>
      </c>
      <c r="N5" s="73">
        <v>12</v>
      </c>
      <c r="O5" s="73">
        <v>16</v>
      </c>
      <c r="P5" s="83">
        <f>SUM(I5:I15)</f>
        <v>7</v>
      </c>
      <c r="Q5" s="83">
        <f>SUM(J5:J15)</f>
        <v>11</v>
      </c>
      <c r="R5" s="83">
        <f>SUM(K5:K16)+K94</f>
        <v>6</v>
      </c>
    </row>
    <row r="6" spans="1:18" x14ac:dyDescent="0.2">
      <c r="A6" s="68"/>
      <c r="B6" s="69" t="s">
        <v>217</v>
      </c>
      <c r="C6" s="70"/>
      <c r="D6" s="71"/>
      <c r="E6" s="71"/>
      <c r="F6" s="71"/>
      <c r="G6" s="71"/>
      <c r="H6" s="71"/>
      <c r="I6" s="66"/>
      <c r="J6" s="80"/>
      <c r="K6" s="80">
        <v>1</v>
      </c>
      <c r="L6" s="80"/>
      <c r="M6" s="72"/>
      <c r="N6" s="73"/>
      <c r="O6" s="73"/>
      <c r="P6" s="83"/>
      <c r="Q6" s="83"/>
    </row>
    <row r="7" spans="1:18" x14ac:dyDescent="0.2">
      <c r="A7" s="68" t="s">
        <v>5</v>
      </c>
      <c r="B7" s="69" t="s">
        <v>176</v>
      </c>
      <c r="C7" s="70">
        <f>SUM(D7:F7)</f>
        <v>9</v>
      </c>
      <c r="D7" s="71">
        <v>5</v>
      </c>
      <c r="E7" s="71">
        <v>4</v>
      </c>
      <c r="F7" s="71"/>
      <c r="G7" s="71">
        <v>1</v>
      </c>
      <c r="H7" s="71"/>
      <c r="I7" s="66">
        <v>1</v>
      </c>
      <c r="J7" s="80">
        <v>1</v>
      </c>
      <c r="K7" s="80"/>
      <c r="L7" s="80"/>
      <c r="M7" s="72">
        <f>N7+O7</f>
        <v>9</v>
      </c>
      <c r="N7" s="73">
        <v>5</v>
      </c>
      <c r="O7" s="73">
        <v>4</v>
      </c>
    </row>
    <row r="8" spans="1:18" x14ac:dyDescent="0.2">
      <c r="A8" s="68" t="s">
        <v>6</v>
      </c>
      <c r="B8" s="69" t="s">
        <v>177</v>
      </c>
      <c r="C8" s="70">
        <f>SUM(D8:F8)</f>
        <v>16</v>
      </c>
      <c r="D8" s="71">
        <v>11</v>
      </c>
      <c r="E8" s="71">
        <v>5</v>
      </c>
      <c r="F8" s="71"/>
      <c r="G8" s="71">
        <v>1</v>
      </c>
      <c r="H8" s="71">
        <v>1</v>
      </c>
      <c r="I8" s="66">
        <v>1</v>
      </c>
      <c r="J8" s="80">
        <v>2</v>
      </c>
      <c r="K8" s="80"/>
      <c r="L8" s="80"/>
      <c r="M8" s="72">
        <f>N8+O8</f>
        <v>17</v>
      </c>
      <c r="N8" s="73">
        <v>11</v>
      </c>
      <c r="O8" s="73">
        <v>6</v>
      </c>
    </row>
    <row r="9" spans="1:18" x14ac:dyDescent="0.2">
      <c r="A9" s="68" t="s">
        <v>178</v>
      </c>
      <c r="B9" s="69" t="s">
        <v>179</v>
      </c>
      <c r="C9" s="70">
        <f>SUM(D9:F9)</f>
        <v>26</v>
      </c>
      <c r="D9" s="71">
        <v>10</v>
      </c>
      <c r="E9" s="71">
        <v>14</v>
      </c>
      <c r="F9" s="71">
        <v>2</v>
      </c>
      <c r="G9" s="71">
        <v>1</v>
      </c>
      <c r="H9" s="71">
        <v>2</v>
      </c>
      <c r="I9" s="66">
        <v>1</v>
      </c>
      <c r="J9" s="80">
        <v>2</v>
      </c>
      <c r="K9" s="80"/>
      <c r="L9" s="80"/>
      <c r="M9" s="72">
        <f>N9+O9</f>
        <v>34</v>
      </c>
      <c r="N9" s="73">
        <v>14</v>
      </c>
      <c r="O9" s="73">
        <v>20</v>
      </c>
    </row>
    <row r="10" spans="1:18" x14ac:dyDescent="0.2">
      <c r="A10" s="68"/>
      <c r="B10" s="69" t="s">
        <v>219</v>
      </c>
      <c r="C10" s="70"/>
      <c r="D10" s="71"/>
      <c r="E10" s="71"/>
      <c r="F10" s="71"/>
      <c r="G10" s="71"/>
      <c r="H10" s="71"/>
      <c r="I10" s="66"/>
      <c r="J10" s="80"/>
      <c r="K10" s="80">
        <v>1</v>
      </c>
      <c r="L10" s="80"/>
      <c r="M10" s="72"/>
      <c r="N10" s="73"/>
      <c r="O10" s="73"/>
    </row>
    <row r="11" spans="1:18" x14ac:dyDescent="0.2">
      <c r="A11" s="68"/>
      <c r="B11" s="69" t="s">
        <v>220</v>
      </c>
      <c r="C11" s="70"/>
      <c r="D11" s="71"/>
      <c r="E11" s="71"/>
      <c r="F11" s="71"/>
      <c r="G11" s="71"/>
      <c r="H11" s="71"/>
      <c r="I11" s="66"/>
      <c r="J11" s="80"/>
      <c r="K11" s="80">
        <v>1</v>
      </c>
      <c r="L11" s="80"/>
      <c r="M11" s="72"/>
      <c r="N11" s="73"/>
      <c r="O11" s="73"/>
    </row>
    <row r="12" spans="1:18" x14ac:dyDescent="0.2">
      <c r="A12" s="68"/>
      <c r="B12" s="69" t="s">
        <v>221</v>
      </c>
      <c r="C12" s="70"/>
      <c r="D12" s="71"/>
      <c r="E12" s="71"/>
      <c r="F12" s="71"/>
      <c r="G12" s="71"/>
      <c r="H12" s="71"/>
      <c r="I12" s="66"/>
      <c r="J12" s="80"/>
      <c r="K12" s="80">
        <v>1</v>
      </c>
      <c r="L12" s="80"/>
      <c r="M12" s="72"/>
      <c r="N12" s="73"/>
      <c r="O12" s="73"/>
    </row>
    <row r="13" spans="1:18" x14ac:dyDescent="0.2">
      <c r="A13" s="68" t="s">
        <v>180</v>
      </c>
      <c r="B13" s="69" t="s">
        <v>181</v>
      </c>
      <c r="C13" s="70">
        <f>SUM(D13:F13)</f>
        <v>15</v>
      </c>
      <c r="D13" s="71">
        <v>7</v>
      </c>
      <c r="E13" s="71">
        <v>8</v>
      </c>
      <c r="F13" s="71"/>
      <c r="G13" s="71">
        <v>1</v>
      </c>
      <c r="H13" s="71">
        <v>1</v>
      </c>
      <c r="I13" s="66">
        <v>1</v>
      </c>
      <c r="J13" s="80">
        <v>2</v>
      </c>
      <c r="K13" s="80"/>
      <c r="L13" s="80"/>
      <c r="M13" s="72">
        <f>N13+O13</f>
        <v>17</v>
      </c>
      <c r="N13" s="73">
        <v>8</v>
      </c>
      <c r="O13" s="73">
        <v>9</v>
      </c>
    </row>
    <row r="14" spans="1:18" ht="31.5" x14ac:dyDescent="0.2">
      <c r="A14" s="68" t="s">
        <v>182</v>
      </c>
      <c r="B14" s="69" t="s">
        <v>183</v>
      </c>
      <c r="C14" s="70">
        <f>SUM(D14:F14)</f>
        <v>7</v>
      </c>
      <c r="D14" s="71">
        <v>6</v>
      </c>
      <c r="E14" s="71">
        <v>1</v>
      </c>
      <c r="F14" s="71"/>
      <c r="G14" s="71">
        <v>1</v>
      </c>
      <c r="H14" s="71">
        <v>1</v>
      </c>
      <c r="I14" s="66">
        <v>1</v>
      </c>
      <c r="J14" s="80">
        <v>1</v>
      </c>
      <c r="K14" s="80"/>
      <c r="L14" s="80"/>
      <c r="M14" s="72">
        <f>N14+O14</f>
        <v>8</v>
      </c>
      <c r="N14" s="73">
        <v>7</v>
      </c>
      <c r="O14" s="73">
        <v>1</v>
      </c>
    </row>
    <row r="15" spans="1:18" ht="31.5" x14ac:dyDescent="0.2">
      <c r="A15" s="68" t="s">
        <v>184</v>
      </c>
      <c r="B15" s="69" t="s">
        <v>185</v>
      </c>
      <c r="C15" s="70">
        <f>SUM(D15:F15)</f>
        <v>4</v>
      </c>
      <c r="D15" s="71">
        <v>2</v>
      </c>
      <c r="E15" s="71">
        <v>2</v>
      </c>
      <c r="F15" s="71"/>
      <c r="G15" s="71">
        <v>1</v>
      </c>
      <c r="H15" s="71"/>
      <c r="I15" s="66">
        <v>1</v>
      </c>
      <c r="J15" s="80">
        <v>1</v>
      </c>
      <c r="K15" s="80"/>
      <c r="L15" s="80"/>
      <c r="M15" s="72">
        <f>N15+O15</f>
        <v>4</v>
      </c>
      <c r="N15" s="73">
        <v>1</v>
      </c>
      <c r="O15" s="73">
        <v>3</v>
      </c>
    </row>
    <row r="16" spans="1:18" x14ac:dyDescent="0.2">
      <c r="A16" s="68"/>
      <c r="B16" s="69" t="s">
        <v>292</v>
      </c>
      <c r="C16" s="70"/>
      <c r="D16" s="71"/>
      <c r="E16" s="71"/>
      <c r="F16" s="71"/>
      <c r="G16" s="71"/>
      <c r="H16" s="71"/>
      <c r="I16" s="66"/>
      <c r="J16" s="80"/>
      <c r="K16" s="80">
        <v>1</v>
      </c>
      <c r="L16" s="80"/>
      <c r="M16" s="72"/>
      <c r="N16" s="73"/>
      <c r="O16" s="73"/>
    </row>
    <row r="17" spans="1:18" x14ac:dyDescent="0.2">
      <c r="A17" s="85" t="s">
        <v>186</v>
      </c>
      <c r="B17" s="84" t="s">
        <v>187</v>
      </c>
      <c r="C17" s="70">
        <f>SUM(D17:F17)</f>
        <v>21</v>
      </c>
      <c r="D17" s="71">
        <v>21</v>
      </c>
      <c r="E17" s="71"/>
      <c r="F17" s="71"/>
      <c r="G17" s="71">
        <v>1</v>
      </c>
      <c r="H17" s="71">
        <v>1</v>
      </c>
      <c r="I17" s="66">
        <v>1</v>
      </c>
      <c r="J17" s="80">
        <v>1</v>
      </c>
      <c r="K17" s="80"/>
      <c r="L17" s="80"/>
      <c r="M17" s="72">
        <f>N17+O17</f>
        <v>21</v>
      </c>
      <c r="N17" s="73">
        <v>21</v>
      </c>
      <c r="O17" s="71"/>
      <c r="P17" s="83">
        <f>SUM(I17:I82)</f>
        <v>11</v>
      </c>
      <c r="Q17" s="83">
        <f>SUM(J17:J82)</f>
        <v>16</v>
      </c>
      <c r="R17" s="83">
        <f>SUM(K18:K87)</f>
        <v>30</v>
      </c>
    </row>
    <row r="18" spans="1:18" x14ac:dyDescent="0.2">
      <c r="A18" s="68"/>
      <c r="B18" s="86" t="s">
        <v>226</v>
      </c>
      <c r="C18" s="70"/>
      <c r="D18" s="71"/>
      <c r="E18" s="71"/>
      <c r="F18" s="71"/>
      <c r="G18" s="71"/>
      <c r="H18" s="71"/>
      <c r="I18" s="66"/>
      <c r="J18" s="80"/>
      <c r="K18" s="80">
        <v>1</v>
      </c>
      <c r="L18" s="80"/>
      <c r="M18" s="72"/>
      <c r="N18" s="73"/>
      <c r="O18" s="71"/>
      <c r="P18" s="83"/>
      <c r="Q18" s="83"/>
    </row>
    <row r="19" spans="1:18" x14ac:dyDescent="0.2">
      <c r="A19" s="68"/>
      <c r="B19" s="69" t="s">
        <v>222</v>
      </c>
      <c r="C19" s="70"/>
      <c r="D19" s="71"/>
      <c r="E19" s="71"/>
      <c r="F19" s="71"/>
      <c r="G19" s="71"/>
      <c r="H19" s="71"/>
      <c r="I19" s="66"/>
      <c r="J19" s="80"/>
      <c r="K19" s="80"/>
      <c r="L19" s="80"/>
      <c r="M19" s="72"/>
      <c r="N19" s="73"/>
      <c r="O19" s="71"/>
      <c r="P19" s="83"/>
      <c r="Q19" s="83"/>
    </row>
    <row r="20" spans="1:18" ht="31.5" x14ac:dyDescent="0.2">
      <c r="A20" s="68"/>
      <c r="B20" s="86" t="s">
        <v>227</v>
      </c>
      <c r="C20" s="70"/>
      <c r="D20" s="71"/>
      <c r="E20" s="71"/>
      <c r="F20" s="71"/>
      <c r="G20" s="71"/>
      <c r="H20" s="71"/>
      <c r="I20" s="66"/>
      <c r="J20" s="80"/>
      <c r="K20" s="80">
        <v>1</v>
      </c>
      <c r="L20" s="80"/>
      <c r="M20" s="72"/>
      <c r="N20" s="73"/>
      <c r="O20" s="71"/>
      <c r="P20" s="83"/>
      <c r="Q20" s="83"/>
    </row>
    <row r="21" spans="1:18" x14ac:dyDescent="0.2">
      <c r="A21" s="68"/>
      <c r="B21" s="69" t="s">
        <v>222</v>
      </c>
      <c r="C21" s="70"/>
      <c r="D21" s="71"/>
      <c r="E21" s="71"/>
      <c r="F21" s="71"/>
      <c r="G21" s="71"/>
      <c r="H21" s="71"/>
      <c r="I21" s="66"/>
      <c r="J21" s="80"/>
      <c r="K21" s="80"/>
      <c r="L21" s="80"/>
      <c r="M21" s="72"/>
      <c r="N21" s="73"/>
      <c r="O21" s="71"/>
      <c r="P21" s="83"/>
      <c r="Q21" s="83"/>
    </row>
    <row r="22" spans="1:18" x14ac:dyDescent="0.2">
      <c r="A22" s="85" t="s">
        <v>188</v>
      </c>
      <c r="B22" s="84" t="s">
        <v>189</v>
      </c>
      <c r="C22" s="70">
        <f>SUM(D22:F22)</f>
        <v>15</v>
      </c>
      <c r="D22" s="71">
        <v>15</v>
      </c>
      <c r="E22" s="71"/>
      <c r="F22" s="71"/>
      <c r="G22" s="71">
        <v>1</v>
      </c>
      <c r="H22" s="71">
        <v>1</v>
      </c>
      <c r="I22" s="66">
        <v>1</v>
      </c>
      <c r="J22" s="80">
        <v>1</v>
      </c>
      <c r="K22" s="80"/>
      <c r="L22" s="80"/>
      <c r="M22" s="72">
        <f>N22+O22</f>
        <v>15</v>
      </c>
      <c r="N22" s="73">
        <v>15</v>
      </c>
      <c r="O22" s="71"/>
    </row>
    <row r="23" spans="1:18" x14ac:dyDescent="0.2">
      <c r="A23" s="68"/>
      <c r="B23" s="86" t="s">
        <v>228</v>
      </c>
      <c r="C23" s="70"/>
      <c r="D23" s="71"/>
      <c r="E23" s="71"/>
      <c r="F23" s="71"/>
      <c r="G23" s="71"/>
      <c r="H23" s="71"/>
      <c r="I23" s="66"/>
      <c r="J23" s="80"/>
      <c r="K23" s="80">
        <v>1</v>
      </c>
      <c r="L23" s="80"/>
      <c r="M23" s="72"/>
      <c r="N23" s="73"/>
      <c r="O23" s="71"/>
    </row>
    <row r="24" spans="1:18" x14ac:dyDescent="0.2">
      <c r="A24" s="68"/>
      <c r="B24" s="69" t="s">
        <v>222</v>
      </c>
      <c r="C24" s="70"/>
      <c r="D24" s="71"/>
      <c r="E24" s="71"/>
      <c r="F24" s="71"/>
      <c r="G24" s="71"/>
      <c r="H24" s="71"/>
      <c r="I24" s="66"/>
      <c r="J24" s="80"/>
      <c r="K24" s="80"/>
      <c r="L24" s="80"/>
      <c r="M24" s="72"/>
      <c r="N24" s="73"/>
      <c r="O24" s="71"/>
    </row>
    <row r="25" spans="1:18" x14ac:dyDescent="0.2">
      <c r="A25" s="68"/>
      <c r="B25" s="86" t="s">
        <v>229</v>
      </c>
      <c r="C25" s="70"/>
      <c r="D25" s="71"/>
      <c r="E25" s="71"/>
      <c r="F25" s="71"/>
      <c r="G25" s="71"/>
      <c r="H25" s="71"/>
      <c r="I25" s="66"/>
      <c r="J25" s="80"/>
      <c r="K25" s="80">
        <v>1</v>
      </c>
      <c r="L25" s="80"/>
      <c r="M25" s="72"/>
      <c r="N25" s="73"/>
      <c r="O25" s="71"/>
    </row>
    <row r="26" spans="1:18" x14ac:dyDescent="0.2">
      <c r="A26" s="68"/>
      <c r="B26" s="69" t="s">
        <v>222</v>
      </c>
      <c r="C26" s="70"/>
      <c r="D26" s="71"/>
      <c r="E26" s="71"/>
      <c r="F26" s="71"/>
      <c r="G26" s="71"/>
      <c r="H26" s="71"/>
      <c r="I26" s="66"/>
      <c r="J26" s="80"/>
      <c r="K26" s="80"/>
      <c r="L26" s="80"/>
      <c r="M26" s="72"/>
      <c r="N26" s="73"/>
      <c r="O26" s="71"/>
    </row>
    <row r="27" spans="1:18" x14ac:dyDescent="0.2">
      <c r="A27" s="85" t="s">
        <v>190</v>
      </c>
      <c r="B27" s="84" t="s">
        <v>191</v>
      </c>
      <c r="C27" s="70">
        <f>SUM(D27:F27)</f>
        <v>28</v>
      </c>
      <c r="D27" s="71">
        <v>28</v>
      </c>
      <c r="E27" s="71"/>
      <c r="F27" s="71"/>
      <c r="G27" s="71">
        <v>1</v>
      </c>
      <c r="H27" s="71">
        <v>1</v>
      </c>
      <c r="I27" s="66">
        <v>1</v>
      </c>
      <c r="J27" s="80">
        <v>2</v>
      </c>
      <c r="K27" s="80"/>
      <c r="L27" s="80"/>
      <c r="M27" s="74">
        <f>N27+O27</f>
        <v>29</v>
      </c>
      <c r="N27" s="75">
        <v>29</v>
      </c>
      <c r="O27" s="71"/>
    </row>
    <row r="28" spans="1:18" x14ac:dyDescent="0.2">
      <c r="A28" s="68"/>
      <c r="B28" s="86" t="s">
        <v>232</v>
      </c>
      <c r="C28" s="70"/>
      <c r="D28" s="71"/>
      <c r="E28" s="71"/>
      <c r="F28" s="71"/>
      <c r="G28" s="71"/>
      <c r="H28" s="71"/>
      <c r="I28" s="66"/>
      <c r="J28" s="80"/>
      <c r="K28" s="80">
        <v>1</v>
      </c>
      <c r="L28" s="80"/>
      <c r="M28" s="74"/>
      <c r="N28" s="75"/>
      <c r="O28" s="71"/>
    </row>
    <row r="29" spans="1:18" x14ac:dyDescent="0.2">
      <c r="A29" s="68"/>
      <c r="B29" s="69" t="s">
        <v>222</v>
      </c>
      <c r="C29" s="70"/>
      <c r="D29" s="71"/>
      <c r="E29" s="71"/>
      <c r="F29" s="71"/>
      <c r="G29" s="71"/>
      <c r="H29" s="71"/>
      <c r="I29" s="66"/>
      <c r="J29" s="80"/>
      <c r="K29" s="80"/>
      <c r="L29" s="80"/>
      <c r="M29" s="74"/>
      <c r="N29" s="75"/>
      <c r="O29" s="71"/>
    </row>
    <row r="30" spans="1:18" x14ac:dyDescent="0.2">
      <c r="A30" s="68"/>
      <c r="B30" s="86" t="s">
        <v>233</v>
      </c>
      <c r="C30" s="70"/>
      <c r="D30" s="71"/>
      <c r="E30" s="71"/>
      <c r="F30" s="71"/>
      <c r="G30" s="71"/>
      <c r="H30" s="71"/>
      <c r="I30" s="66"/>
      <c r="J30" s="80"/>
      <c r="K30" s="80">
        <v>1</v>
      </c>
      <c r="L30" s="80"/>
      <c r="M30" s="74"/>
      <c r="N30" s="75"/>
      <c r="O30" s="71"/>
    </row>
    <row r="31" spans="1:18" x14ac:dyDescent="0.2">
      <c r="A31" s="68"/>
      <c r="B31" s="69" t="s">
        <v>222</v>
      </c>
      <c r="C31" s="70"/>
      <c r="D31" s="71"/>
      <c r="E31" s="71"/>
      <c r="F31" s="71"/>
      <c r="G31" s="71"/>
      <c r="H31" s="71"/>
      <c r="I31" s="66"/>
      <c r="J31" s="80"/>
      <c r="K31" s="80"/>
      <c r="L31" s="80"/>
      <c r="M31" s="74"/>
      <c r="N31" s="75"/>
      <c r="O31" s="71"/>
    </row>
    <row r="32" spans="1:18" x14ac:dyDescent="0.2">
      <c r="A32" s="68"/>
      <c r="B32" s="86" t="s">
        <v>234</v>
      </c>
      <c r="C32" s="70"/>
      <c r="D32" s="71"/>
      <c r="E32" s="71"/>
      <c r="F32" s="71"/>
      <c r="G32" s="71"/>
      <c r="H32" s="71"/>
      <c r="I32" s="66"/>
      <c r="J32" s="80"/>
      <c r="K32" s="80">
        <v>1</v>
      </c>
      <c r="L32" s="80"/>
      <c r="M32" s="74"/>
      <c r="N32" s="75"/>
      <c r="O32" s="71"/>
    </row>
    <row r="33" spans="1:15" x14ac:dyDescent="0.2">
      <c r="A33" s="68"/>
      <c r="B33" s="69" t="s">
        <v>222</v>
      </c>
      <c r="C33" s="70"/>
      <c r="D33" s="71"/>
      <c r="E33" s="71"/>
      <c r="F33" s="71"/>
      <c r="G33" s="71"/>
      <c r="H33" s="71"/>
      <c r="I33" s="66"/>
      <c r="J33" s="80"/>
      <c r="K33" s="80"/>
      <c r="L33" s="80"/>
      <c r="M33" s="74"/>
      <c r="N33" s="75"/>
      <c r="O33" s="71"/>
    </row>
    <row r="34" spans="1:15" x14ac:dyDescent="0.2">
      <c r="A34" s="85" t="s">
        <v>192</v>
      </c>
      <c r="B34" s="84" t="s">
        <v>193</v>
      </c>
      <c r="C34" s="70">
        <f>SUM(D34:F34)</f>
        <v>21</v>
      </c>
      <c r="D34" s="71">
        <v>21</v>
      </c>
      <c r="E34" s="71"/>
      <c r="F34" s="71"/>
      <c r="G34" s="71"/>
      <c r="H34" s="71">
        <v>2</v>
      </c>
      <c r="I34" s="66">
        <v>1</v>
      </c>
      <c r="J34" s="80">
        <v>2</v>
      </c>
      <c r="K34" s="80"/>
      <c r="L34" s="80"/>
      <c r="M34" s="74">
        <f>N34+O34</f>
        <v>23</v>
      </c>
      <c r="N34" s="75">
        <v>23</v>
      </c>
      <c r="O34" s="71"/>
    </row>
    <row r="35" spans="1:15" x14ac:dyDescent="0.2">
      <c r="A35" s="68"/>
      <c r="B35" s="86" t="s">
        <v>225</v>
      </c>
      <c r="C35" s="70"/>
      <c r="D35" s="71"/>
      <c r="E35" s="71"/>
      <c r="F35" s="71"/>
      <c r="G35" s="71"/>
      <c r="H35" s="71"/>
      <c r="I35" s="66"/>
      <c r="J35" s="80"/>
      <c r="K35" s="80">
        <v>1</v>
      </c>
      <c r="L35" s="80"/>
      <c r="M35" s="74"/>
      <c r="N35" s="75"/>
      <c r="O35" s="71"/>
    </row>
    <row r="36" spans="1:15" x14ac:dyDescent="0.2">
      <c r="A36" s="68"/>
      <c r="B36" s="69" t="s">
        <v>222</v>
      </c>
      <c r="C36" s="70"/>
      <c r="D36" s="71"/>
      <c r="E36" s="71"/>
      <c r="F36" s="71"/>
      <c r="G36" s="71"/>
      <c r="H36" s="71"/>
      <c r="I36" s="66"/>
      <c r="J36" s="80"/>
      <c r="K36" s="80"/>
      <c r="L36" s="80"/>
      <c r="M36" s="74"/>
      <c r="N36" s="75"/>
      <c r="O36" s="71"/>
    </row>
    <row r="37" spans="1:15" x14ac:dyDescent="0.2">
      <c r="A37" s="68"/>
      <c r="B37" s="86" t="s">
        <v>230</v>
      </c>
      <c r="C37" s="70"/>
      <c r="D37" s="71"/>
      <c r="E37" s="71"/>
      <c r="F37" s="71"/>
      <c r="G37" s="71"/>
      <c r="H37" s="71"/>
      <c r="I37" s="66"/>
      <c r="J37" s="80"/>
      <c r="K37" s="80">
        <v>1</v>
      </c>
      <c r="L37" s="80"/>
      <c r="M37" s="74"/>
      <c r="N37" s="75"/>
      <c r="O37" s="71"/>
    </row>
    <row r="38" spans="1:15" x14ac:dyDescent="0.2">
      <c r="A38" s="68"/>
      <c r="B38" s="69" t="s">
        <v>222</v>
      </c>
      <c r="C38" s="70"/>
      <c r="D38" s="71"/>
      <c r="E38" s="71"/>
      <c r="F38" s="71"/>
      <c r="G38" s="71"/>
      <c r="H38" s="71"/>
      <c r="I38" s="66"/>
      <c r="J38" s="80"/>
      <c r="K38" s="80"/>
      <c r="L38" s="80"/>
      <c r="M38" s="74"/>
      <c r="N38" s="75"/>
      <c r="O38" s="71"/>
    </row>
    <row r="39" spans="1:15" x14ac:dyDescent="0.2">
      <c r="A39" s="68"/>
      <c r="B39" s="86" t="s">
        <v>231</v>
      </c>
      <c r="C39" s="70"/>
      <c r="D39" s="71"/>
      <c r="E39" s="71"/>
      <c r="F39" s="71"/>
      <c r="G39" s="71"/>
      <c r="H39" s="71"/>
      <c r="I39" s="66"/>
      <c r="J39" s="80"/>
      <c r="K39" s="80">
        <v>1</v>
      </c>
      <c r="L39" s="80"/>
      <c r="M39" s="74"/>
      <c r="N39" s="75"/>
      <c r="O39" s="71"/>
    </row>
    <row r="40" spans="1:15" x14ac:dyDescent="0.2">
      <c r="A40" s="68"/>
      <c r="B40" s="69" t="s">
        <v>222</v>
      </c>
      <c r="C40" s="70"/>
      <c r="D40" s="71"/>
      <c r="E40" s="71"/>
      <c r="F40" s="71"/>
      <c r="G40" s="71"/>
      <c r="H40" s="71"/>
      <c r="I40" s="66"/>
      <c r="J40" s="80"/>
      <c r="K40" s="80"/>
      <c r="L40" s="80"/>
      <c r="M40" s="74"/>
      <c r="N40" s="75"/>
      <c r="O40" s="71"/>
    </row>
    <row r="41" spans="1:15" x14ac:dyDescent="0.2">
      <c r="A41" s="85" t="s">
        <v>194</v>
      </c>
      <c r="B41" s="84" t="s">
        <v>195</v>
      </c>
      <c r="C41" s="70">
        <f>SUM(D41:F41)</f>
        <v>27</v>
      </c>
      <c r="D41" s="71">
        <v>26</v>
      </c>
      <c r="E41" s="71">
        <v>1</v>
      </c>
      <c r="F41" s="71"/>
      <c r="G41" s="71">
        <v>1</v>
      </c>
      <c r="H41" s="71">
        <v>1</v>
      </c>
      <c r="I41" s="66">
        <v>1</v>
      </c>
      <c r="J41" s="80">
        <v>2</v>
      </c>
      <c r="K41" s="80"/>
      <c r="L41" s="80"/>
      <c r="M41" s="74">
        <f>N41+O41</f>
        <v>29</v>
      </c>
      <c r="N41" s="75">
        <v>28</v>
      </c>
      <c r="O41" s="73">
        <v>1</v>
      </c>
    </row>
    <row r="42" spans="1:15" x14ac:dyDescent="0.2">
      <c r="A42" s="68"/>
      <c r="B42" s="86" t="s">
        <v>238</v>
      </c>
      <c r="C42" s="70"/>
      <c r="D42" s="71"/>
      <c r="E42" s="71"/>
      <c r="F42" s="71"/>
      <c r="G42" s="71"/>
      <c r="H42" s="71"/>
      <c r="I42" s="66"/>
      <c r="J42" s="80"/>
      <c r="K42" s="80">
        <v>1</v>
      </c>
      <c r="L42" s="80"/>
      <c r="M42" s="74"/>
      <c r="N42" s="75"/>
      <c r="O42" s="73"/>
    </row>
    <row r="43" spans="1:15" x14ac:dyDescent="0.2">
      <c r="A43" s="68"/>
      <c r="B43" s="69" t="s">
        <v>222</v>
      </c>
      <c r="C43" s="70"/>
      <c r="D43" s="71"/>
      <c r="E43" s="71"/>
      <c r="F43" s="71"/>
      <c r="G43" s="71"/>
      <c r="H43" s="71"/>
      <c r="I43" s="66"/>
      <c r="J43" s="80"/>
      <c r="K43" s="80"/>
      <c r="L43" s="80"/>
      <c r="M43" s="74"/>
      <c r="N43" s="75"/>
      <c r="O43" s="73"/>
    </row>
    <row r="44" spans="1:15" x14ac:dyDescent="0.2">
      <c r="A44" s="68"/>
      <c r="B44" s="86" t="s">
        <v>239</v>
      </c>
      <c r="C44" s="70"/>
      <c r="D44" s="71"/>
      <c r="E44" s="71"/>
      <c r="F44" s="71"/>
      <c r="G44" s="71"/>
      <c r="H44" s="71"/>
      <c r="I44" s="66"/>
      <c r="J44" s="80"/>
      <c r="K44" s="80">
        <v>1</v>
      </c>
      <c r="L44" s="80"/>
      <c r="M44" s="74"/>
      <c r="N44" s="75"/>
      <c r="O44" s="73"/>
    </row>
    <row r="45" spans="1:15" x14ac:dyDescent="0.2">
      <c r="A45" s="68"/>
      <c r="B45" s="69" t="s">
        <v>222</v>
      </c>
      <c r="C45" s="70"/>
      <c r="D45" s="71"/>
      <c r="E45" s="71"/>
      <c r="F45" s="71"/>
      <c r="G45" s="71"/>
      <c r="H45" s="71"/>
      <c r="I45" s="66"/>
      <c r="J45" s="80"/>
      <c r="K45" s="80"/>
      <c r="L45" s="80"/>
      <c r="M45" s="74"/>
      <c r="N45" s="75"/>
      <c r="O45" s="73"/>
    </row>
    <row r="46" spans="1:15" x14ac:dyDescent="0.2">
      <c r="A46" s="68"/>
      <c r="B46" s="86" t="s">
        <v>240</v>
      </c>
      <c r="C46" s="70"/>
      <c r="D46" s="71"/>
      <c r="E46" s="71"/>
      <c r="F46" s="71"/>
      <c r="G46" s="71"/>
      <c r="H46" s="71"/>
      <c r="I46" s="66"/>
      <c r="J46" s="80"/>
      <c r="K46" s="80">
        <v>1</v>
      </c>
      <c r="L46" s="80"/>
      <c r="M46" s="74"/>
      <c r="N46" s="75"/>
      <c r="O46" s="73"/>
    </row>
    <row r="47" spans="1:15" x14ac:dyDescent="0.2">
      <c r="A47" s="68"/>
      <c r="B47" s="69" t="s">
        <v>222</v>
      </c>
      <c r="C47" s="70"/>
      <c r="D47" s="71"/>
      <c r="E47" s="71"/>
      <c r="F47" s="71"/>
      <c r="G47" s="71"/>
      <c r="H47" s="71"/>
      <c r="I47" s="66"/>
      <c r="J47" s="80"/>
      <c r="K47" s="80"/>
      <c r="L47" s="80"/>
      <c r="M47" s="74"/>
      <c r="N47" s="75"/>
      <c r="O47" s="73"/>
    </row>
    <row r="48" spans="1:15" x14ac:dyDescent="0.2">
      <c r="A48" s="68"/>
      <c r="B48" s="86" t="s">
        <v>241</v>
      </c>
      <c r="C48" s="70"/>
      <c r="D48" s="71"/>
      <c r="E48" s="71"/>
      <c r="F48" s="71"/>
      <c r="G48" s="71"/>
      <c r="H48" s="71"/>
      <c r="I48" s="66"/>
      <c r="J48" s="80"/>
      <c r="K48" s="80">
        <v>1</v>
      </c>
      <c r="L48" s="80"/>
      <c r="M48" s="74"/>
      <c r="N48" s="75"/>
      <c r="O48" s="73"/>
    </row>
    <row r="49" spans="1:15" x14ac:dyDescent="0.2">
      <c r="A49" s="68"/>
      <c r="B49" s="69" t="s">
        <v>222</v>
      </c>
      <c r="C49" s="70"/>
      <c r="D49" s="71"/>
      <c r="E49" s="71"/>
      <c r="F49" s="71"/>
      <c r="G49" s="71"/>
      <c r="H49" s="71"/>
      <c r="I49" s="66"/>
      <c r="J49" s="80"/>
      <c r="K49" s="80"/>
      <c r="L49" s="80"/>
      <c r="M49" s="74"/>
      <c r="N49" s="75"/>
      <c r="O49" s="73"/>
    </row>
    <row r="50" spans="1:15" x14ac:dyDescent="0.2">
      <c r="A50" s="85" t="s">
        <v>196</v>
      </c>
      <c r="B50" s="84" t="s">
        <v>197</v>
      </c>
      <c r="C50" s="70">
        <f>SUM(D50:F50)</f>
        <v>30</v>
      </c>
      <c r="D50" s="71">
        <v>30</v>
      </c>
      <c r="E50" s="71"/>
      <c r="F50" s="71"/>
      <c r="G50" s="71">
        <v>1</v>
      </c>
      <c r="H50" s="71">
        <v>2</v>
      </c>
      <c r="I50" s="66">
        <v>1</v>
      </c>
      <c r="J50" s="80">
        <v>2</v>
      </c>
      <c r="K50" s="80"/>
      <c r="L50" s="80"/>
      <c r="M50" s="74">
        <f>N50+O50</f>
        <v>31</v>
      </c>
      <c r="N50" s="75">
        <v>31</v>
      </c>
      <c r="O50" s="71"/>
    </row>
    <row r="51" spans="1:15" x14ac:dyDescent="0.2">
      <c r="A51" s="68"/>
      <c r="B51" s="86" t="s">
        <v>235</v>
      </c>
      <c r="C51" s="70"/>
      <c r="D51" s="71"/>
      <c r="E51" s="71"/>
      <c r="F51" s="71"/>
      <c r="G51" s="71"/>
      <c r="H51" s="71"/>
      <c r="I51" s="66"/>
      <c r="J51" s="80"/>
      <c r="K51" s="80">
        <v>1</v>
      </c>
      <c r="L51" s="80"/>
      <c r="M51" s="74"/>
      <c r="N51" s="75"/>
      <c r="O51" s="71"/>
    </row>
    <row r="52" spans="1:15" x14ac:dyDescent="0.2">
      <c r="A52" s="68"/>
      <c r="B52" s="69" t="s">
        <v>222</v>
      </c>
      <c r="C52" s="70"/>
      <c r="D52" s="71"/>
      <c r="E52" s="71"/>
      <c r="F52" s="71"/>
      <c r="G52" s="71"/>
      <c r="H52" s="71"/>
      <c r="I52" s="66"/>
      <c r="J52" s="80"/>
      <c r="K52" s="80"/>
      <c r="L52" s="80"/>
      <c r="M52" s="74"/>
      <c r="N52" s="75"/>
      <c r="O52" s="71"/>
    </row>
    <row r="53" spans="1:15" x14ac:dyDescent="0.2">
      <c r="A53" s="68"/>
      <c r="B53" s="86" t="s">
        <v>236</v>
      </c>
      <c r="C53" s="70"/>
      <c r="D53" s="71"/>
      <c r="E53" s="71"/>
      <c r="F53" s="71"/>
      <c r="G53" s="71"/>
      <c r="H53" s="71"/>
      <c r="I53" s="66"/>
      <c r="J53" s="80"/>
      <c r="K53" s="80">
        <v>1</v>
      </c>
      <c r="L53" s="80"/>
      <c r="M53" s="74"/>
      <c r="N53" s="75"/>
      <c r="O53" s="71"/>
    </row>
    <row r="54" spans="1:15" x14ac:dyDescent="0.2">
      <c r="A54" s="68"/>
      <c r="B54" s="69" t="s">
        <v>222</v>
      </c>
      <c r="C54" s="70"/>
      <c r="D54" s="71"/>
      <c r="E54" s="71"/>
      <c r="F54" s="71"/>
      <c r="G54" s="71"/>
      <c r="H54" s="71"/>
      <c r="I54" s="66"/>
      <c r="J54" s="80"/>
      <c r="K54" s="80"/>
      <c r="L54" s="80"/>
      <c r="M54" s="74"/>
      <c r="N54" s="75"/>
      <c r="O54" s="71"/>
    </row>
    <row r="55" spans="1:15" ht="31.5" x14ac:dyDescent="0.2">
      <c r="A55" s="68"/>
      <c r="B55" s="86" t="s">
        <v>237</v>
      </c>
      <c r="C55" s="70"/>
      <c r="D55" s="71"/>
      <c r="E55" s="71"/>
      <c r="F55" s="71"/>
      <c r="G55" s="71"/>
      <c r="H55" s="71"/>
      <c r="I55" s="66"/>
      <c r="J55" s="80"/>
      <c r="K55" s="80">
        <v>1</v>
      </c>
      <c r="L55" s="80"/>
      <c r="M55" s="74"/>
      <c r="N55" s="75"/>
      <c r="O55" s="71"/>
    </row>
    <row r="56" spans="1:15" x14ac:dyDescent="0.2">
      <c r="A56" s="68"/>
      <c r="B56" s="69" t="s">
        <v>222</v>
      </c>
      <c r="C56" s="70"/>
      <c r="D56" s="71"/>
      <c r="E56" s="71"/>
      <c r="F56" s="71"/>
      <c r="G56" s="71"/>
      <c r="H56" s="71"/>
      <c r="I56" s="66"/>
      <c r="J56" s="80"/>
      <c r="K56" s="80"/>
      <c r="L56" s="80"/>
      <c r="M56" s="74"/>
      <c r="N56" s="75"/>
      <c r="O56" s="71"/>
    </row>
    <row r="57" spans="1:15" ht="31.5" x14ac:dyDescent="0.2">
      <c r="A57" s="85" t="s">
        <v>198</v>
      </c>
      <c r="B57" s="84" t="s">
        <v>216</v>
      </c>
      <c r="C57" s="70">
        <f>SUM(D57:F57)</f>
        <v>9</v>
      </c>
      <c r="D57" s="71">
        <v>9</v>
      </c>
      <c r="E57" s="71"/>
      <c r="F57" s="71"/>
      <c r="G57" s="71"/>
      <c r="H57" s="71">
        <v>2</v>
      </c>
      <c r="I57" s="66">
        <v>1</v>
      </c>
      <c r="J57" s="80">
        <v>2</v>
      </c>
      <c r="K57" s="80"/>
      <c r="L57" s="80"/>
      <c r="M57" s="72">
        <f>N57+O57</f>
        <v>9</v>
      </c>
      <c r="N57" s="75">
        <v>9</v>
      </c>
      <c r="O57" s="71"/>
    </row>
    <row r="58" spans="1:15" x14ac:dyDescent="0.2">
      <c r="A58" s="68"/>
      <c r="B58" s="86" t="s">
        <v>243</v>
      </c>
      <c r="C58" s="70"/>
      <c r="D58" s="71"/>
      <c r="E58" s="71"/>
      <c r="F58" s="71"/>
      <c r="G58" s="71"/>
      <c r="H58" s="71"/>
      <c r="I58" s="66"/>
      <c r="J58" s="80"/>
      <c r="K58" s="80">
        <v>1</v>
      </c>
      <c r="L58" s="80"/>
      <c r="M58" s="72"/>
      <c r="N58" s="75"/>
      <c r="O58" s="71"/>
    </row>
    <row r="59" spans="1:15" x14ac:dyDescent="0.2">
      <c r="A59" s="68"/>
      <c r="B59" s="69" t="s">
        <v>222</v>
      </c>
      <c r="C59" s="70"/>
      <c r="D59" s="71"/>
      <c r="E59" s="71"/>
      <c r="F59" s="71"/>
      <c r="G59" s="71"/>
      <c r="H59" s="71"/>
      <c r="I59" s="66"/>
      <c r="J59" s="80"/>
      <c r="K59" s="80"/>
      <c r="L59" s="80"/>
      <c r="M59" s="72"/>
      <c r="N59" s="75"/>
      <c r="O59" s="71"/>
    </row>
    <row r="60" spans="1:15" x14ac:dyDescent="0.2">
      <c r="A60" s="68"/>
      <c r="B60" s="86" t="s">
        <v>233</v>
      </c>
      <c r="C60" s="70"/>
      <c r="D60" s="71"/>
      <c r="E60" s="71"/>
      <c r="F60" s="71"/>
      <c r="G60" s="71"/>
      <c r="H60" s="71"/>
      <c r="I60" s="66"/>
      <c r="J60" s="80"/>
      <c r="K60" s="80">
        <v>1</v>
      </c>
      <c r="L60" s="80"/>
      <c r="M60" s="72"/>
      <c r="N60" s="75"/>
      <c r="O60" s="71"/>
    </row>
    <row r="61" spans="1:15" x14ac:dyDescent="0.2">
      <c r="A61" s="68"/>
      <c r="B61" s="69" t="s">
        <v>222</v>
      </c>
      <c r="C61" s="70"/>
      <c r="D61" s="71"/>
      <c r="E61" s="71"/>
      <c r="F61" s="71"/>
      <c r="G61" s="71"/>
      <c r="H61" s="71"/>
      <c r="I61" s="66"/>
      <c r="J61" s="80"/>
      <c r="K61" s="80"/>
      <c r="L61" s="80"/>
      <c r="M61" s="72"/>
      <c r="N61" s="75"/>
      <c r="O61" s="71"/>
    </row>
    <row r="62" spans="1:15" ht="31.5" x14ac:dyDescent="0.2">
      <c r="A62" s="68"/>
      <c r="B62" s="86" t="s">
        <v>242</v>
      </c>
      <c r="C62" s="70"/>
      <c r="D62" s="71"/>
      <c r="E62" s="71"/>
      <c r="F62" s="71"/>
      <c r="G62" s="71"/>
      <c r="H62" s="71"/>
      <c r="I62" s="66"/>
      <c r="J62" s="80"/>
      <c r="K62" s="80">
        <v>1</v>
      </c>
      <c r="L62" s="80"/>
      <c r="M62" s="72"/>
      <c r="N62" s="75"/>
      <c r="O62" s="71"/>
    </row>
    <row r="63" spans="1:15" x14ac:dyDescent="0.2">
      <c r="A63" s="68"/>
      <c r="B63" s="69" t="s">
        <v>222</v>
      </c>
      <c r="C63" s="70"/>
      <c r="D63" s="71"/>
      <c r="E63" s="71"/>
      <c r="F63" s="71"/>
      <c r="G63" s="71"/>
      <c r="H63" s="71"/>
      <c r="I63" s="66"/>
      <c r="J63" s="80"/>
      <c r="K63" s="80"/>
      <c r="L63" s="80"/>
      <c r="M63" s="72"/>
      <c r="N63" s="75"/>
      <c r="O63" s="71"/>
    </row>
    <row r="64" spans="1:15" x14ac:dyDescent="0.2">
      <c r="A64" s="85" t="s">
        <v>199</v>
      </c>
      <c r="B64" s="84" t="s">
        <v>200</v>
      </c>
      <c r="C64" s="70">
        <f>SUM(D64:F64)</f>
        <v>8</v>
      </c>
      <c r="D64" s="71">
        <v>8</v>
      </c>
      <c r="E64" s="71"/>
      <c r="F64" s="71"/>
      <c r="G64" s="71">
        <v>1</v>
      </c>
      <c r="H64" s="71"/>
      <c r="I64" s="66">
        <v>1</v>
      </c>
      <c r="J64" s="80">
        <v>1</v>
      </c>
      <c r="K64" s="80"/>
      <c r="L64" s="80"/>
      <c r="M64" s="72">
        <f>N64+O64</f>
        <v>8</v>
      </c>
      <c r="N64" s="75">
        <v>8</v>
      </c>
      <c r="O64" s="71"/>
    </row>
    <row r="65" spans="1:15" x14ac:dyDescent="0.2">
      <c r="A65" s="68"/>
      <c r="B65" s="86" t="s">
        <v>246</v>
      </c>
      <c r="C65" s="70"/>
      <c r="D65" s="71"/>
      <c r="E65" s="71"/>
      <c r="F65" s="71"/>
      <c r="G65" s="71"/>
      <c r="H65" s="71"/>
      <c r="I65" s="66"/>
      <c r="J65" s="80"/>
      <c r="K65" s="80">
        <v>1</v>
      </c>
      <c r="L65" s="80"/>
      <c r="M65" s="72"/>
      <c r="N65" s="75"/>
      <c r="O65" s="71"/>
    </row>
    <row r="66" spans="1:15" x14ac:dyDescent="0.2">
      <c r="A66" s="68"/>
      <c r="B66" s="69" t="s">
        <v>222</v>
      </c>
      <c r="C66" s="70"/>
      <c r="D66" s="71"/>
      <c r="E66" s="71"/>
      <c r="F66" s="71"/>
      <c r="G66" s="71"/>
      <c r="H66" s="71"/>
      <c r="I66" s="66"/>
      <c r="J66" s="80"/>
      <c r="K66" s="80"/>
      <c r="L66" s="80"/>
      <c r="M66" s="72"/>
      <c r="N66" s="75"/>
      <c r="O66" s="71"/>
    </row>
    <row r="67" spans="1:15" x14ac:dyDescent="0.2">
      <c r="A67" s="68"/>
      <c r="B67" s="86" t="s">
        <v>247</v>
      </c>
      <c r="C67" s="70"/>
      <c r="D67" s="71"/>
      <c r="E67" s="71"/>
      <c r="F67" s="71"/>
      <c r="G67" s="71"/>
      <c r="H67" s="71"/>
      <c r="I67" s="66"/>
      <c r="J67" s="80"/>
      <c r="K67" s="80">
        <v>1</v>
      </c>
      <c r="L67" s="80"/>
      <c r="M67" s="72"/>
      <c r="N67" s="75"/>
      <c r="O67" s="71"/>
    </row>
    <row r="68" spans="1:15" x14ac:dyDescent="0.2">
      <c r="A68" s="68"/>
      <c r="B68" s="69" t="s">
        <v>222</v>
      </c>
      <c r="C68" s="70"/>
      <c r="D68" s="71"/>
      <c r="E68" s="71"/>
      <c r="F68" s="71"/>
      <c r="G68" s="71"/>
      <c r="H68" s="71"/>
      <c r="I68" s="66"/>
      <c r="J68" s="80"/>
      <c r="K68" s="80"/>
      <c r="L68" s="80"/>
      <c r="M68" s="72"/>
      <c r="N68" s="75"/>
      <c r="O68" s="71"/>
    </row>
    <row r="69" spans="1:15" x14ac:dyDescent="0.2">
      <c r="A69" s="85" t="s">
        <v>201</v>
      </c>
      <c r="B69" s="84" t="s">
        <v>202</v>
      </c>
      <c r="C69" s="70">
        <f>SUM(D69:F69)</f>
        <v>12</v>
      </c>
      <c r="D69" s="71">
        <v>12</v>
      </c>
      <c r="E69" s="71"/>
      <c r="F69" s="71"/>
      <c r="G69" s="71">
        <v>1</v>
      </c>
      <c r="H69" s="71">
        <v>1</v>
      </c>
      <c r="I69" s="66">
        <v>1</v>
      </c>
      <c r="J69" s="80">
        <v>1</v>
      </c>
      <c r="K69" s="80"/>
      <c r="L69" s="80"/>
      <c r="M69" s="74">
        <f>N69+O69</f>
        <v>13</v>
      </c>
      <c r="N69" s="75">
        <v>13</v>
      </c>
      <c r="O69" s="71"/>
    </row>
    <row r="70" spans="1:15" x14ac:dyDescent="0.2">
      <c r="A70" s="68"/>
      <c r="B70" s="86" t="s">
        <v>233</v>
      </c>
      <c r="C70" s="70"/>
      <c r="D70" s="71"/>
      <c r="E70" s="71"/>
      <c r="F70" s="71"/>
      <c r="G70" s="71"/>
      <c r="H70" s="71"/>
      <c r="I70" s="66"/>
      <c r="J70" s="80"/>
      <c r="K70" s="80">
        <v>1</v>
      </c>
      <c r="L70" s="80"/>
      <c r="M70" s="74"/>
      <c r="N70" s="75"/>
      <c r="O70" s="71"/>
    </row>
    <row r="71" spans="1:15" x14ac:dyDescent="0.2">
      <c r="A71" s="68"/>
      <c r="B71" s="69" t="s">
        <v>222</v>
      </c>
      <c r="C71" s="70"/>
      <c r="D71" s="71"/>
      <c r="E71" s="71"/>
      <c r="F71" s="71"/>
      <c r="G71" s="71"/>
      <c r="H71" s="71"/>
      <c r="I71" s="66"/>
      <c r="J71" s="80"/>
      <c r="K71" s="80"/>
      <c r="L71" s="80"/>
      <c r="M71" s="74"/>
      <c r="N71" s="75"/>
      <c r="O71" s="71"/>
    </row>
    <row r="72" spans="1:15" x14ac:dyDescent="0.2">
      <c r="A72" s="68"/>
      <c r="B72" s="86" t="s">
        <v>248</v>
      </c>
      <c r="C72" s="70"/>
      <c r="D72" s="71"/>
      <c r="E72" s="71"/>
      <c r="F72" s="71"/>
      <c r="G72" s="71"/>
      <c r="H72" s="71"/>
      <c r="I72" s="66"/>
      <c r="J72" s="80"/>
      <c r="K72" s="80">
        <v>1</v>
      </c>
      <c r="L72" s="80"/>
      <c r="M72" s="74"/>
      <c r="N72" s="75"/>
      <c r="O72" s="71"/>
    </row>
    <row r="73" spans="1:15" x14ac:dyDescent="0.2">
      <c r="A73" s="68"/>
      <c r="B73" s="69" t="s">
        <v>222</v>
      </c>
      <c r="C73" s="70"/>
      <c r="D73" s="71"/>
      <c r="E73" s="71"/>
      <c r="F73" s="71"/>
      <c r="G73" s="71"/>
      <c r="H73" s="71"/>
      <c r="I73" s="66"/>
      <c r="J73" s="80"/>
      <c r="K73" s="80"/>
      <c r="L73" s="80"/>
      <c r="M73" s="74"/>
      <c r="N73" s="75"/>
      <c r="O73" s="71"/>
    </row>
    <row r="74" spans="1:15" x14ac:dyDescent="0.2">
      <c r="A74" s="68"/>
      <c r="B74" s="86" t="s">
        <v>249</v>
      </c>
      <c r="C74" s="70"/>
      <c r="D74" s="71"/>
      <c r="E74" s="71"/>
      <c r="F74" s="71"/>
      <c r="G74" s="71"/>
      <c r="H74" s="71"/>
      <c r="I74" s="66"/>
      <c r="J74" s="80"/>
      <c r="K74" s="80">
        <v>1</v>
      </c>
      <c r="L74" s="80"/>
      <c r="M74" s="74"/>
      <c r="N74" s="75"/>
      <c r="O74" s="71"/>
    </row>
    <row r="75" spans="1:15" x14ac:dyDescent="0.2">
      <c r="A75" s="68"/>
      <c r="B75" s="69" t="s">
        <v>222</v>
      </c>
      <c r="C75" s="70"/>
      <c r="D75" s="71"/>
      <c r="E75" s="71"/>
      <c r="F75" s="71"/>
      <c r="G75" s="71"/>
      <c r="H75" s="71"/>
      <c r="I75" s="66"/>
      <c r="J75" s="80"/>
      <c r="K75" s="80"/>
      <c r="L75" s="80"/>
      <c r="M75" s="74"/>
      <c r="N75" s="75"/>
      <c r="O75" s="71"/>
    </row>
    <row r="76" spans="1:15" hidden="1" x14ac:dyDescent="0.2">
      <c r="A76" s="68" t="s">
        <v>203</v>
      </c>
      <c r="B76" s="69" t="s">
        <v>204</v>
      </c>
      <c r="C76" s="70">
        <f>SUM(D76:F76)</f>
        <v>3</v>
      </c>
      <c r="D76" s="71">
        <v>3</v>
      </c>
      <c r="E76" s="71"/>
      <c r="F76" s="71"/>
      <c r="G76" s="71">
        <v>1</v>
      </c>
      <c r="H76" s="71"/>
      <c r="I76" s="66"/>
      <c r="J76" s="80"/>
      <c r="K76" s="80"/>
      <c r="L76" s="80"/>
      <c r="M76" s="74">
        <f>N76+O76</f>
        <v>4</v>
      </c>
      <c r="N76" s="75">
        <v>4</v>
      </c>
      <c r="O76" s="71"/>
    </row>
    <row r="77" spans="1:15" x14ac:dyDescent="0.2">
      <c r="A77" s="85" t="s">
        <v>205</v>
      </c>
      <c r="B77" s="84" t="s">
        <v>206</v>
      </c>
      <c r="C77" s="70">
        <f>SUM(D77:F77)</f>
        <v>13</v>
      </c>
      <c r="D77" s="71">
        <v>13</v>
      </c>
      <c r="E77" s="71"/>
      <c r="F77" s="71"/>
      <c r="G77" s="71">
        <v>1</v>
      </c>
      <c r="H77" s="71"/>
      <c r="I77" s="66">
        <v>1</v>
      </c>
      <c r="J77" s="80">
        <v>1</v>
      </c>
      <c r="K77" s="80"/>
      <c r="L77" s="80"/>
      <c r="M77" s="74">
        <f>N77+O77</f>
        <v>15</v>
      </c>
      <c r="N77" s="75">
        <v>15</v>
      </c>
      <c r="O77" s="71"/>
    </row>
    <row r="78" spans="1:15" x14ac:dyDescent="0.2">
      <c r="A78" s="68"/>
      <c r="B78" s="86" t="s">
        <v>244</v>
      </c>
      <c r="C78" s="70"/>
      <c r="D78" s="71"/>
      <c r="E78" s="71"/>
      <c r="F78" s="71"/>
      <c r="G78" s="71"/>
      <c r="H78" s="71"/>
      <c r="I78" s="66"/>
      <c r="J78" s="80"/>
      <c r="K78" s="80">
        <v>1</v>
      </c>
      <c r="L78" s="80"/>
      <c r="M78" s="74"/>
      <c r="N78" s="75"/>
      <c r="O78" s="71"/>
    </row>
    <row r="79" spans="1:15" x14ac:dyDescent="0.2">
      <c r="A79" s="68"/>
      <c r="B79" s="69" t="s">
        <v>222</v>
      </c>
      <c r="C79" s="70"/>
      <c r="D79" s="71"/>
      <c r="E79" s="71"/>
      <c r="F79" s="71"/>
      <c r="G79" s="71"/>
      <c r="H79" s="71"/>
      <c r="I79" s="66"/>
      <c r="J79" s="80"/>
      <c r="K79" s="80"/>
      <c r="L79" s="80"/>
      <c r="M79" s="74"/>
      <c r="N79" s="75"/>
      <c r="O79" s="71"/>
    </row>
    <row r="80" spans="1:15" x14ac:dyDescent="0.2">
      <c r="A80" s="68"/>
      <c r="B80" s="86" t="s">
        <v>245</v>
      </c>
      <c r="C80" s="70"/>
      <c r="D80" s="71"/>
      <c r="E80" s="71"/>
      <c r="F80" s="71"/>
      <c r="G80" s="71"/>
      <c r="H80" s="71"/>
      <c r="I80" s="66"/>
      <c r="J80" s="80"/>
      <c r="K80" s="80">
        <v>1</v>
      </c>
      <c r="L80" s="80"/>
      <c r="M80" s="74"/>
      <c r="N80" s="75"/>
      <c r="O80" s="71"/>
    </row>
    <row r="81" spans="1:15" x14ac:dyDescent="0.2">
      <c r="A81" s="68"/>
      <c r="B81" s="69" t="s">
        <v>222</v>
      </c>
      <c r="C81" s="70"/>
      <c r="D81" s="71"/>
      <c r="E81" s="71"/>
      <c r="F81" s="71"/>
      <c r="G81" s="71"/>
      <c r="H81" s="71"/>
      <c r="I81" s="66"/>
      <c r="J81" s="80"/>
      <c r="K81" s="80"/>
      <c r="L81" s="80"/>
      <c r="M81" s="74"/>
      <c r="N81" s="75"/>
      <c r="O81" s="71"/>
    </row>
    <row r="82" spans="1:15" x14ac:dyDescent="0.2">
      <c r="A82" s="85" t="s">
        <v>207</v>
      </c>
      <c r="B82" s="84" t="s">
        <v>253</v>
      </c>
      <c r="C82" s="70">
        <f>SUM(D82:F82)</f>
        <v>7</v>
      </c>
      <c r="D82" s="71">
        <v>7</v>
      </c>
      <c r="E82" s="71"/>
      <c r="F82" s="71"/>
      <c r="G82" s="71">
        <v>1</v>
      </c>
      <c r="H82" s="71"/>
      <c r="I82" s="66">
        <v>1</v>
      </c>
      <c r="J82" s="80">
        <v>1</v>
      </c>
      <c r="K82" s="80"/>
      <c r="L82" s="80"/>
      <c r="M82" s="74">
        <f>N82+O82</f>
        <v>9</v>
      </c>
      <c r="N82" s="76">
        <v>9</v>
      </c>
      <c r="O82" s="71"/>
    </row>
    <row r="83" spans="1:15" x14ac:dyDescent="0.2">
      <c r="A83" s="68"/>
      <c r="B83" s="86" t="s">
        <v>233</v>
      </c>
      <c r="C83" s="70"/>
      <c r="D83" s="71"/>
      <c r="E83" s="71"/>
      <c r="F83" s="71"/>
      <c r="G83" s="71"/>
      <c r="H83" s="71"/>
      <c r="I83" s="66"/>
      <c r="J83" s="80"/>
      <c r="K83" s="80">
        <v>1</v>
      </c>
      <c r="L83" s="80"/>
      <c r="M83" s="74"/>
      <c r="N83" s="76"/>
      <c r="O83" s="71"/>
    </row>
    <row r="84" spans="1:15" x14ac:dyDescent="0.2">
      <c r="A84" s="68"/>
      <c r="B84" s="69" t="s">
        <v>222</v>
      </c>
      <c r="C84" s="70"/>
      <c r="D84" s="71"/>
      <c r="E84" s="71"/>
      <c r="F84" s="71"/>
      <c r="G84" s="71"/>
      <c r="H84" s="71"/>
      <c r="I84" s="66"/>
      <c r="J84" s="80"/>
      <c r="K84" s="80"/>
      <c r="L84" s="80"/>
      <c r="M84" s="74"/>
      <c r="N84" s="76"/>
      <c r="O84" s="71"/>
    </row>
    <row r="85" spans="1:15" x14ac:dyDescent="0.2">
      <c r="A85" s="68"/>
      <c r="B85" s="86" t="s">
        <v>250</v>
      </c>
      <c r="C85" s="70"/>
      <c r="D85" s="71"/>
      <c r="E85" s="71"/>
      <c r="F85" s="71"/>
      <c r="G85" s="71"/>
      <c r="H85" s="71"/>
      <c r="I85" s="66"/>
      <c r="J85" s="80"/>
      <c r="K85" s="80">
        <v>1</v>
      </c>
      <c r="L85" s="80"/>
      <c r="M85" s="74"/>
      <c r="N85" s="76"/>
      <c r="O85" s="71"/>
    </row>
    <row r="86" spans="1:15" x14ac:dyDescent="0.2">
      <c r="A86" s="68"/>
      <c r="B86" s="69" t="s">
        <v>222</v>
      </c>
      <c r="C86" s="70"/>
      <c r="D86" s="71"/>
      <c r="E86" s="71"/>
      <c r="F86" s="71"/>
      <c r="G86" s="71"/>
      <c r="H86" s="71"/>
      <c r="I86" s="66"/>
      <c r="J86" s="80"/>
      <c r="K86" s="80"/>
      <c r="L86" s="80"/>
      <c r="M86" s="74"/>
      <c r="N86" s="76"/>
      <c r="O86" s="71"/>
    </row>
    <row r="87" spans="1:15" x14ac:dyDescent="0.2">
      <c r="A87" s="68"/>
      <c r="B87" s="86" t="s">
        <v>251</v>
      </c>
      <c r="C87" s="70"/>
      <c r="D87" s="71"/>
      <c r="E87" s="71"/>
      <c r="F87" s="71"/>
      <c r="G87" s="71"/>
      <c r="H87" s="71"/>
      <c r="I87" s="66"/>
      <c r="J87" s="80"/>
      <c r="K87" s="80">
        <v>1</v>
      </c>
      <c r="L87" s="80"/>
      <c r="M87" s="74"/>
      <c r="N87" s="76"/>
      <c r="O87" s="71"/>
    </row>
    <row r="88" spans="1:15" x14ac:dyDescent="0.2">
      <c r="A88" s="68"/>
      <c r="B88" s="69" t="s">
        <v>222</v>
      </c>
      <c r="C88" s="70"/>
      <c r="D88" s="71"/>
      <c r="E88" s="71"/>
      <c r="F88" s="71"/>
      <c r="G88" s="71"/>
      <c r="H88" s="71"/>
      <c r="I88" s="66"/>
      <c r="J88" s="80"/>
      <c r="K88" s="80"/>
      <c r="L88" s="80"/>
      <c r="M88" s="74"/>
      <c r="N88" s="76"/>
      <c r="O88" s="71"/>
    </row>
    <row r="89" spans="1:15" hidden="1" x14ac:dyDescent="0.2">
      <c r="A89" s="68" t="s">
        <v>208</v>
      </c>
      <c r="B89" s="69" t="s">
        <v>209</v>
      </c>
      <c r="C89" s="70">
        <f>SUM(D89:F89)</f>
        <v>3</v>
      </c>
      <c r="D89" s="71">
        <v>2</v>
      </c>
      <c r="E89" s="71">
        <v>1</v>
      </c>
      <c r="F89" s="71"/>
      <c r="G89" s="71">
        <v>1</v>
      </c>
      <c r="H89" s="71"/>
      <c r="I89" s="66"/>
      <c r="J89" s="66"/>
      <c r="K89" s="66"/>
      <c r="L89" s="66"/>
      <c r="M89" s="72">
        <f>N89+O89</f>
        <v>3</v>
      </c>
      <c r="N89" s="73">
        <v>2</v>
      </c>
      <c r="O89" s="73">
        <v>1</v>
      </c>
    </row>
    <row r="90" spans="1:15" x14ac:dyDescent="0.2">
      <c r="A90" s="85" t="s">
        <v>210</v>
      </c>
      <c r="B90" s="84" t="s">
        <v>211</v>
      </c>
      <c r="C90" s="70">
        <f>SUM(D90:F90)</f>
        <v>7</v>
      </c>
      <c r="D90" s="71">
        <v>4</v>
      </c>
      <c r="E90" s="71">
        <v>3</v>
      </c>
      <c r="F90" s="71"/>
      <c r="G90" s="71">
        <v>1</v>
      </c>
      <c r="H90" s="71"/>
      <c r="I90" s="66">
        <v>1</v>
      </c>
      <c r="J90" s="66">
        <v>1</v>
      </c>
      <c r="K90" s="66"/>
      <c r="L90" s="66"/>
      <c r="M90" s="72">
        <f>N90+O90</f>
        <v>8</v>
      </c>
      <c r="N90" s="73">
        <v>4</v>
      </c>
      <c r="O90" s="73">
        <v>4</v>
      </c>
    </row>
    <row r="91" spans="1:15" hidden="1" x14ac:dyDescent="0.2">
      <c r="A91" s="68" t="s">
        <v>212</v>
      </c>
      <c r="B91" s="69" t="s">
        <v>213</v>
      </c>
      <c r="C91" s="70">
        <f>SUM(D91:F91)</f>
        <v>2</v>
      </c>
      <c r="D91" s="71">
        <v>2</v>
      </c>
      <c r="E91" s="71"/>
      <c r="F91" s="71"/>
      <c r="G91" s="71">
        <v>1</v>
      </c>
      <c r="H91" s="71"/>
      <c r="I91" s="66"/>
      <c r="J91" s="66"/>
      <c r="K91" s="66"/>
      <c r="L91" s="66"/>
      <c r="M91" s="72">
        <f>N91+O91</f>
        <v>2</v>
      </c>
      <c r="N91" s="73">
        <v>2</v>
      </c>
      <c r="O91" s="71"/>
    </row>
    <row r="92" spans="1:15" x14ac:dyDescent="0.2">
      <c r="A92" s="68"/>
      <c r="B92" s="69"/>
      <c r="C92" s="70"/>
      <c r="D92" s="71"/>
      <c r="E92" s="71"/>
      <c r="F92" s="71"/>
      <c r="G92" s="71"/>
      <c r="H92" s="71"/>
      <c r="I92" s="66"/>
      <c r="J92" s="66"/>
      <c r="K92" s="66"/>
      <c r="L92" s="66"/>
      <c r="M92" s="72"/>
      <c r="N92" s="73"/>
      <c r="O92" s="71"/>
    </row>
    <row r="93" spans="1:15" x14ac:dyDescent="0.2">
      <c r="A93" s="85" t="s">
        <v>214</v>
      </c>
      <c r="B93" s="84" t="s">
        <v>223</v>
      </c>
      <c r="C93" s="70">
        <f>SUM(D93:F93)</f>
        <v>7</v>
      </c>
      <c r="D93" s="71">
        <v>4</v>
      </c>
      <c r="E93" s="71">
        <v>3</v>
      </c>
      <c r="F93" s="71"/>
      <c r="G93" s="71">
        <v>1</v>
      </c>
      <c r="H93" s="71">
        <v>1</v>
      </c>
      <c r="I93" s="66">
        <v>1</v>
      </c>
      <c r="J93" s="66">
        <v>1</v>
      </c>
      <c r="K93" s="66"/>
      <c r="L93" s="66"/>
      <c r="M93" s="72">
        <f>N93+O93</f>
        <v>5</v>
      </c>
      <c r="N93" s="73">
        <v>3</v>
      </c>
      <c r="O93" s="73">
        <v>2</v>
      </c>
    </row>
    <row r="94" spans="1:15" x14ac:dyDescent="0.2">
      <c r="A94" s="85"/>
      <c r="B94" s="86" t="s">
        <v>293</v>
      </c>
      <c r="C94" s="70"/>
      <c r="D94" s="71"/>
      <c r="E94" s="71"/>
      <c r="F94" s="71"/>
      <c r="G94" s="71"/>
      <c r="H94" s="71"/>
      <c r="I94" s="66"/>
      <c r="J94" s="66"/>
      <c r="K94" s="66">
        <v>1</v>
      </c>
      <c r="L94" s="66"/>
      <c r="M94" s="72"/>
      <c r="N94" s="73"/>
      <c r="O94" s="73"/>
    </row>
    <row r="95" spans="1:15" ht="31.5" x14ac:dyDescent="0.2">
      <c r="A95" s="85" t="s">
        <v>215</v>
      </c>
      <c r="B95" s="84" t="s">
        <v>224</v>
      </c>
      <c r="C95" s="70">
        <f>SUM(D95:F95)</f>
        <v>10</v>
      </c>
      <c r="D95" s="71">
        <v>6</v>
      </c>
      <c r="E95" s="71">
        <v>4</v>
      </c>
      <c r="F95" s="71"/>
      <c r="G95" s="71">
        <v>1</v>
      </c>
      <c r="H95" s="71">
        <v>1</v>
      </c>
      <c r="I95" s="66">
        <v>1</v>
      </c>
      <c r="J95" s="66">
        <v>1</v>
      </c>
      <c r="K95" s="66"/>
      <c r="L95" s="66"/>
      <c r="M95" s="72">
        <f>N95+O95</f>
        <v>5</v>
      </c>
      <c r="N95" s="73">
        <v>2</v>
      </c>
      <c r="O95" s="73">
        <v>3</v>
      </c>
    </row>
    <row r="96" spans="1:15" x14ac:dyDescent="0.2">
      <c r="A96" s="85"/>
      <c r="B96" s="84"/>
      <c r="C96" s="70"/>
      <c r="D96" s="71"/>
      <c r="E96" s="71"/>
      <c r="F96" s="71"/>
      <c r="G96" s="71"/>
      <c r="H96" s="71"/>
      <c r="I96" s="66"/>
      <c r="J96" s="66"/>
      <c r="K96" s="66"/>
      <c r="L96" s="66"/>
      <c r="M96" s="72"/>
      <c r="N96" s="73"/>
      <c r="O96" s="73"/>
    </row>
    <row r="97" spans="1:17" s="77" customFormat="1" x14ac:dyDescent="0.2">
      <c r="A97" s="2"/>
      <c r="B97" s="2"/>
      <c r="C97" s="2">
        <f t="shared" ref="C97:Q97" si="0">SUM(C4:C95)</f>
        <v>330</v>
      </c>
      <c r="D97" s="2">
        <f t="shared" si="0"/>
        <v>267</v>
      </c>
      <c r="E97" s="2">
        <f t="shared" si="0"/>
        <v>55</v>
      </c>
      <c r="F97" s="2">
        <f>SUM(F4:F95)</f>
        <v>8</v>
      </c>
      <c r="G97" s="2">
        <f t="shared" si="0"/>
        <v>22</v>
      </c>
      <c r="H97" s="2">
        <f t="shared" si="0"/>
        <v>20</v>
      </c>
      <c r="I97" s="2">
        <f>SUM(I4:I95)</f>
        <v>22</v>
      </c>
      <c r="J97" s="2">
        <f>SUM(J4:J95)</f>
        <v>33</v>
      </c>
      <c r="K97" s="2">
        <f>SUM(K4:K95)</f>
        <v>36</v>
      </c>
      <c r="L97" s="2"/>
      <c r="M97" s="2">
        <f t="shared" si="0"/>
        <v>350</v>
      </c>
      <c r="N97" s="2">
        <f t="shared" si="0"/>
        <v>280</v>
      </c>
      <c r="O97" s="2">
        <f t="shared" si="0"/>
        <v>70</v>
      </c>
      <c r="P97" s="81">
        <f t="shared" si="0"/>
        <v>18</v>
      </c>
      <c r="Q97" s="81">
        <f t="shared" si="0"/>
        <v>27</v>
      </c>
    </row>
  </sheetData>
  <mergeCells count="5">
    <mergeCell ref="A2:A3"/>
    <mergeCell ref="B2:B3"/>
    <mergeCell ref="C2:F2"/>
    <mergeCell ref="G2:H2"/>
    <mergeCell ref="I2:O2"/>
  </mergeCells>
  <pageMargins left="0.25" right="0.31" top="0.31" bottom="0.4" header="0.2" footer="0.3"/>
  <pageSetup paperSize="9" scale="9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C24"/>
  <sheetViews>
    <sheetView zoomScale="175" zoomScaleNormal="175" workbookViewId="0">
      <selection activeCell="C11" sqref="C11"/>
    </sheetView>
  </sheetViews>
  <sheetFormatPr defaultColWidth="24.1484375" defaultRowHeight="16.5" x14ac:dyDescent="0.15"/>
  <cols>
    <col min="1" max="1" width="4.6484375" style="45" customWidth="1"/>
    <col min="2" max="2" width="24.1484375" style="45" customWidth="1"/>
    <col min="3" max="3" width="38.09765625" style="44" customWidth="1"/>
    <col min="4" max="16384" width="24.1484375" style="44"/>
  </cols>
  <sheetData>
    <row r="2" spans="1:3" ht="23.25" customHeight="1" x14ac:dyDescent="0.15">
      <c r="A2" s="95" t="s">
        <v>65</v>
      </c>
      <c r="B2" s="95" t="s">
        <v>294</v>
      </c>
      <c r="C2" s="95" t="s">
        <v>295</v>
      </c>
    </row>
    <row r="3" spans="1:3" x14ac:dyDescent="0.15">
      <c r="A3" s="52" t="s">
        <v>296</v>
      </c>
      <c r="B3" s="18" t="s">
        <v>270</v>
      </c>
      <c r="C3" s="47" t="s">
        <v>254</v>
      </c>
    </row>
    <row r="4" spans="1:3" x14ac:dyDescent="0.15">
      <c r="A4" s="52" t="s">
        <v>297</v>
      </c>
      <c r="B4" s="18" t="s">
        <v>267</v>
      </c>
      <c r="C4" s="47" t="s">
        <v>255</v>
      </c>
    </row>
    <row r="5" spans="1:3" x14ac:dyDescent="0.15">
      <c r="A5" s="52" t="s">
        <v>298</v>
      </c>
      <c r="B5" s="18" t="s">
        <v>268</v>
      </c>
      <c r="C5" s="47" t="s">
        <v>255</v>
      </c>
    </row>
    <row r="6" spans="1:3" x14ac:dyDescent="0.15">
      <c r="A6" s="52" t="s">
        <v>299</v>
      </c>
      <c r="B6" s="18" t="s">
        <v>269</v>
      </c>
      <c r="C6" s="47" t="s">
        <v>255</v>
      </c>
    </row>
    <row r="7" spans="1:3" x14ac:dyDescent="0.15">
      <c r="A7" s="52" t="s">
        <v>300</v>
      </c>
      <c r="B7" s="18" t="s">
        <v>271</v>
      </c>
      <c r="C7" s="47" t="s">
        <v>256</v>
      </c>
    </row>
    <row r="8" spans="1:3" x14ac:dyDescent="0.15">
      <c r="A8" s="52" t="s">
        <v>301</v>
      </c>
      <c r="B8" s="18" t="s">
        <v>272</v>
      </c>
      <c r="C8" s="47" t="s">
        <v>257</v>
      </c>
    </row>
    <row r="9" spans="1:3" x14ac:dyDescent="0.15">
      <c r="A9" s="52" t="s">
        <v>302</v>
      </c>
      <c r="B9" s="18" t="s">
        <v>273</v>
      </c>
      <c r="C9" s="47" t="s">
        <v>258</v>
      </c>
    </row>
    <row r="10" spans="1:3" x14ac:dyDescent="0.15">
      <c r="A10" s="52" t="s">
        <v>303</v>
      </c>
      <c r="B10" s="18" t="s">
        <v>274</v>
      </c>
      <c r="C10" s="47" t="s">
        <v>259</v>
      </c>
    </row>
    <row r="11" spans="1:3" x14ac:dyDescent="0.15">
      <c r="A11" s="52" t="s">
        <v>304</v>
      </c>
      <c r="B11" s="18" t="s">
        <v>275</v>
      </c>
      <c r="C11" s="47" t="s">
        <v>260</v>
      </c>
    </row>
    <row r="12" spans="1:3" x14ac:dyDescent="0.15">
      <c r="A12" s="52" t="s">
        <v>188</v>
      </c>
      <c r="B12" s="18" t="s">
        <v>276</v>
      </c>
      <c r="C12" s="47" t="s">
        <v>260</v>
      </c>
    </row>
    <row r="13" spans="1:3" x14ac:dyDescent="0.15">
      <c r="A13" s="52" t="s">
        <v>190</v>
      </c>
      <c r="B13" s="18" t="s">
        <v>277</v>
      </c>
      <c r="C13" s="47" t="s">
        <v>261</v>
      </c>
    </row>
    <row r="14" spans="1:3" x14ac:dyDescent="0.15">
      <c r="A14" s="52" t="s">
        <v>192</v>
      </c>
      <c r="B14" s="18" t="s">
        <v>278</v>
      </c>
      <c r="C14" s="47" t="s">
        <v>262</v>
      </c>
    </row>
    <row r="15" spans="1:3" x14ac:dyDescent="0.15">
      <c r="A15" s="52" t="s">
        <v>194</v>
      </c>
      <c r="B15" s="18" t="s">
        <v>279</v>
      </c>
      <c r="C15" s="47" t="s">
        <v>262</v>
      </c>
    </row>
    <row r="16" spans="1:3" x14ac:dyDescent="0.15">
      <c r="A16" s="52" t="s">
        <v>196</v>
      </c>
      <c r="B16" s="18" t="s">
        <v>280</v>
      </c>
      <c r="C16" s="47" t="s">
        <v>263</v>
      </c>
    </row>
    <row r="17" spans="1:3" x14ac:dyDescent="0.15">
      <c r="A17" s="52" t="s">
        <v>198</v>
      </c>
      <c r="B17" s="18" t="s">
        <v>281</v>
      </c>
      <c r="C17" s="47" t="s">
        <v>264</v>
      </c>
    </row>
    <row r="18" spans="1:3" x14ac:dyDescent="0.15">
      <c r="A18" s="52" t="s">
        <v>199</v>
      </c>
      <c r="B18" s="18" t="s">
        <v>282</v>
      </c>
      <c r="C18" s="47" t="s">
        <v>264</v>
      </c>
    </row>
    <row r="19" spans="1:3" x14ac:dyDescent="0.15">
      <c r="A19" s="52" t="s">
        <v>201</v>
      </c>
      <c r="B19" s="18" t="s">
        <v>283</v>
      </c>
      <c r="C19" s="47" t="s">
        <v>218</v>
      </c>
    </row>
    <row r="20" spans="1:3" x14ac:dyDescent="0.15">
      <c r="A20" s="52" t="s">
        <v>203</v>
      </c>
      <c r="B20" s="18" t="s">
        <v>284</v>
      </c>
      <c r="C20" s="47" t="s">
        <v>265</v>
      </c>
    </row>
    <row r="21" spans="1:3" x14ac:dyDescent="0.15">
      <c r="A21" s="52" t="s">
        <v>205</v>
      </c>
      <c r="B21" s="18" t="s">
        <v>285</v>
      </c>
      <c r="C21" s="47" t="s">
        <v>266</v>
      </c>
    </row>
    <row r="22" spans="1:3" x14ac:dyDescent="0.15">
      <c r="A22" s="52" t="s">
        <v>207</v>
      </c>
      <c r="B22" s="18" t="s">
        <v>286</v>
      </c>
      <c r="C22" s="47" t="s">
        <v>287</v>
      </c>
    </row>
    <row r="23" spans="1:3" x14ac:dyDescent="0.15">
      <c r="A23" s="52" t="s">
        <v>208</v>
      </c>
      <c r="B23" s="18" t="s">
        <v>288</v>
      </c>
      <c r="C23" s="47" t="s">
        <v>290</v>
      </c>
    </row>
    <row r="24" spans="1:3" x14ac:dyDescent="0.15">
      <c r="A24" s="52" t="s">
        <v>210</v>
      </c>
      <c r="B24" s="18" t="s">
        <v>289</v>
      </c>
      <c r="C24" s="47" t="s">
        <v>291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1:I62"/>
  <sheetViews>
    <sheetView tabSelected="1" topLeftCell="C4" zoomScale="130" zoomScaleNormal="130" workbookViewId="0">
      <pane ySplit="1" topLeftCell="C29" activePane="bottomLeft" state="frozen"/>
      <selection activeCell="A4" sqref="A4"/>
      <selection pane="bottomLeft" activeCell="E32" sqref="E32"/>
    </sheetView>
  </sheetViews>
  <sheetFormatPr defaultRowHeight="16.5" x14ac:dyDescent="0.2"/>
  <cols>
    <col min="1" max="1" width="5.69921875" customWidth="1"/>
    <col min="2" max="2" width="52.34765625" style="113" customWidth="1"/>
    <col min="3" max="3" width="44.84765625" customWidth="1"/>
    <col min="4" max="4" width="35.84765625" hidden="1" customWidth="1"/>
    <col min="5" max="5" width="12.8984375" customWidth="1"/>
    <col min="6" max="6" width="15.75" customWidth="1"/>
    <col min="7" max="7" width="32.84765625" customWidth="1"/>
    <col min="8" max="8" width="19.5" style="7" hidden="1" customWidth="1"/>
    <col min="9" max="9" width="36.8984375" hidden="1" customWidth="1"/>
  </cols>
  <sheetData>
    <row r="1" spans="1:9" ht="53.25" customHeight="1" x14ac:dyDescent="0.2">
      <c r="A1" s="114" t="s">
        <v>163</v>
      </c>
      <c r="B1" s="115"/>
      <c r="C1" s="115"/>
    </row>
    <row r="2" spans="1:9" ht="105.75" hidden="1" customHeight="1" x14ac:dyDescent="0.15">
      <c r="A2" s="116" t="s">
        <v>164</v>
      </c>
      <c r="B2" s="116"/>
      <c r="C2" s="116"/>
      <c r="D2" s="116"/>
      <c r="E2" s="116"/>
      <c r="F2" s="116"/>
      <c r="G2" s="116"/>
      <c r="H2" s="116"/>
      <c r="I2" s="116"/>
    </row>
    <row r="4" spans="1:9" ht="54.75" customHeight="1" x14ac:dyDescent="0.2">
      <c r="A4" s="1" t="s">
        <v>1</v>
      </c>
      <c r="B4" s="104" t="s">
        <v>7</v>
      </c>
      <c r="C4" s="1" t="s">
        <v>8</v>
      </c>
      <c r="D4" s="1" t="s">
        <v>28</v>
      </c>
      <c r="E4" s="1" t="s">
        <v>30</v>
      </c>
      <c r="F4" s="17" t="s">
        <v>38</v>
      </c>
      <c r="G4" s="1" t="s">
        <v>321</v>
      </c>
      <c r="H4" s="15" t="s">
        <v>40</v>
      </c>
      <c r="I4" s="51" t="s">
        <v>97</v>
      </c>
    </row>
    <row r="5" spans="1:9" ht="29.25" customHeight="1" x14ac:dyDescent="0.2">
      <c r="A5" s="25" t="s">
        <v>46</v>
      </c>
      <c r="B5" s="105"/>
      <c r="C5" s="26"/>
      <c r="D5" s="26"/>
      <c r="E5" s="26"/>
      <c r="F5" s="26"/>
      <c r="G5" s="27"/>
      <c r="H5" s="28"/>
      <c r="I5" s="6"/>
    </row>
    <row r="6" spans="1:9" ht="46.5" customHeight="1" x14ac:dyDescent="0.2">
      <c r="A6" s="89">
        <v>1</v>
      </c>
      <c r="B6" s="106" t="s">
        <v>41</v>
      </c>
      <c r="C6" s="89" t="s">
        <v>39</v>
      </c>
      <c r="D6" s="89" t="s">
        <v>44</v>
      </c>
      <c r="E6" s="90"/>
      <c r="F6" s="32"/>
      <c r="G6" s="35"/>
      <c r="H6" s="33"/>
      <c r="I6" s="126" t="s">
        <v>43</v>
      </c>
    </row>
    <row r="7" spans="1:9" ht="47.25" customHeight="1" x14ac:dyDescent="0.2">
      <c r="A7" s="89">
        <v>2</v>
      </c>
      <c r="B7" s="106" t="s">
        <v>42</v>
      </c>
      <c r="C7" s="89" t="s">
        <v>45</v>
      </c>
      <c r="D7" s="89" t="s">
        <v>44</v>
      </c>
      <c r="E7" s="90"/>
      <c r="F7" s="32"/>
      <c r="G7" s="36"/>
      <c r="H7" s="33"/>
      <c r="I7" s="127"/>
    </row>
    <row r="8" spans="1:9" ht="29.25" customHeight="1" x14ac:dyDescent="0.2">
      <c r="A8" s="25" t="s">
        <v>47</v>
      </c>
      <c r="B8" s="105"/>
      <c r="C8" s="26"/>
      <c r="D8" s="9"/>
      <c r="E8" s="9"/>
      <c r="F8" s="9"/>
      <c r="G8" s="10"/>
      <c r="H8" s="16"/>
      <c r="I8" s="6"/>
    </row>
    <row r="9" spans="1:9" ht="29.25" customHeight="1" x14ac:dyDescent="0.2">
      <c r="A9" s="11" t="s">
        <v>48</v>
      </c>
      <c r="B9" s="107"/>
      <c r="C9" s="9"/>
      <c r="D9" s="9"/>
      <c r="E9" s="9"/>
      <c r="F9" s="9"/>
      <c r="G9" s="10"/>
      <c r="H9" s="34"/>
      <c r="I9" s="6"/>
    </row>
    <row r="10" spans="1:9" ht="96.75" customHeight="1" x14ac:dyDescent="0.2">
      <c r="A10" s="21" t="s">
        <v>3</v>
      </c>
      <c r="B10" s="99" t="s">
        <v>101</v>
      </c>
      <c r="C10" s="4" t="s">
        <v>107</v>
      </c>
      <c r="D10" s="4" t="s">
        <v>106</v>
      </c>
      <c r="E10" s="4"/>
      <c r="F10" s="4"/>
      <c r="G10" s="4"/>
      <c r="H10" s="47"/>
      <c r="I10" s="128" t="s">
        <v>43</v>
      </c>
    </row>
    <row r="11" spans="1:9" ht="98.25" customHeight="1" x14ac:dyDescent="0.2">
      <c r="A11" s="21" t="s">
        <v>4</v>
      </c>
      <c r="B11" s="99" t="s">
        <v>102</v>
      </c>
      <c r="C11" s="4" t="s">
        <v>107</v>
      </c>
      <c r="D11" s="4" t="s">
        <v>108</v>
      </c>
      <c r="E11" s="4"/>
      <c r="F11" s="4"/>
      <c r="G11" s="5"/>
      <c r="H11" s="47"/>
      <c r="I11" s="129"/>
    </row>
    <row r="12" spans="1:9" ht="57.75" customHeight="1" x14ac:dyDescent="0.2">
      <c r="A12" s="21" t="s">
        <v>5</v>
      </c>
      <c r="B12" s="99" t="s">
        <v>98</v>
      </c>
      <c r="C12" s="4" t="s">
        <v>99</v>
      </c>
      <c r="D12" s="4" t="s">
        <v>100</v>
      </c>
      <c r="E12" s="4"/>
      <c r="F12" s="4"/>
      <c r="G12" s="58" t="s">
        <v>308</v>
      </c>
      <c r="H12" s="18"/>
      <c r="I12" s="129"/>
    </row>
    <row r="13" spans="1:9" ht="57.75" customHeight="1" x14ac:dyDescent="0.2">
      <c r="A13" s="21" t="s">
        <v>6</v>
      </c>
      <c r="B13" s="99" t="s">
        <v>109</v>
      </c>
      <c r="C13" s="4" t="s">
        <v>99</v>
      </c>
      <c r="D13" s="4" t="s">
        <v>100</v>
      </c>
      <c r="E13" s="4"/>
      <c r="F13" s="4"/>
      <c r="G13" s="58" t="s">
        <v>307</v>
      </c>
      <c r="H13" s="18"/>
      <c r="I13" s="130"/>
    </row>
    <row r="14" spans="1:9" ht="57.75" customHeight="1" x14ac:dyDescent="0.2">
      <c r="A14" s="21" t="s">
        <v>178</v>
      </c>
      <c r="B14" s="99" t="s">
        <v>306</v>
      </c>
      <c r="C14" s="4" t="s">
        <v>99</v>
      </c>
      <c r="D14" s="20"/>
      <c r="E14" s="4"/>
      <c r="F14" s="4"/>
      <c r="G14" s="96" t="s">
        <v>309</v>
      </c>
      <c r="H14" s="18"/>
      <c r="I14" s="91"/>
    </row>
    <row r="15" spans="1:9" ht="24.75" customHeight="1" x14ac:dyDescent="0.2">
      <c r="A15" s="12" t="s">
        <v>49</v>
      </c>
      <c r="B15" s="107"/>
      <c r="C15" s="9"/>
      <c r="D15" s="9"/>
      <c r="E15" s="9"/>
      <c r="F15" s="9"/>
      <c r="G15" s="10"/>
      <c r="H15" s="16"/>
      <c r="I15" s="6"/>
    </row>
    <row r="16" spans="1:9" ht="35.25" customHeight="1" x14ac:dyDescent="0.2">
      <c r="A16" s="8">
        <v>1</v>
      </c>
      <c r="B16" s="99" t="s">
        <v>104</v>
      </c>
      <c r="C16" s="4" t="s">
        <v>29</v>
      </c>
      <c r="D16" s="4" t="s">
        <v>29</v>
      </c>
      <c r="E16" s="4"/>
      <c r="F16" s="4"/>
      <c r="G16" s="3"/>
      <c r="H16" s="22"/>
      <c r="I16" s="119" t="s">
        <v>43</v>
      </c>
    </row>
    <row r="17" spans="1:9" ht="40.5" customHeight="1" x14ac:dyDescent="0.2">
      <c r="A17" s="8">
        <v>2</v>
      </c>
      <c r="B17" s="99" t="s">
        <v>105</v>
      </c>
      <c r="C17" s="4" t="s">
        <v>29</v>
      </c>
      <c r="D17" s="4" t="s">
        <v>29</v>
      </c>
      <c r="E17" s="4"/>
      <c r="F17" s="4"/>
      <c r="G17" s="3"/>
      <c r="H17" s="22"/>
      <c r="I17" s="120"/>
    </row>
    <row r="18" spans="1:9" ht="40.5" customHeight="1" x14ac:dyDescent="0.2">
      <c r="A18" s="8">
        <v>3</v>
      </c>
      <c r="B18" s="99" t="s">
        <v>103</v>
      </c>
      <c r="C18" s="4" t="s">
        <v>10</v>
      </c>
      <c r="D18" s="4" t="s">
        <v>10</v>
      </c>
      <c r="E18" s="4"/>
      <c r="F18" s="4"/>
      <c r="G18" s="99" t="s">
        <v>322</v>
      </c>
      <c r="H18" s="22"/>
      <c r="I18" s="121"/>
    </row>
    <row r="19" spans="1:9" ht="40.5" customHeight="1" x14ac:dyDescent="0.2">
      <c r="A19" s="8">
        <v>4</v>
      </c>
      <c r="B19" s="99" t="s">
        <v>12</v>
      </c>
      <c r="C19" s="4" t="s">
        <v>11</v>
      </c>
      <c r="D19" s="4" t="s">
        <v>11</v>
      </c>
      <c r="E19" s="4"/>
      <c r="F19" s="4"/>
      <c r="G19" s="99" t="s">
        <v>323</v>
      </c>
      <c r="H19" s="23"/>
      <c r="I19" s="88" t="s">
        <v>138</v>
      </c>
    </row>
    <row r="20" spans="1:9" ht="27.75" customHeight="1" x14ac:dyDescent="0.15">
      <c r="A20" s="38" t="s">
        <v>121</v>
      </c>
      <c r="B20" s="108"/>
      <c r="C20" s="4"/>
      <c r="D20" s="4"/>
      <c r="E20" s="4"/>
      <c r="F20" s="4"/>
      <c r="G20" s="3"/>
      <c r="H20" s="37"/>
      <c r="I20" s="88"/>
    </row>
    <row r="21" spans="1:9" ht="27.75" customHeight="1" x14ac:dyDescent="0.15">
      <c r="A21" s="38" t="s">
        <v>145</v>
      </c>
      <c r="B21" s="109"/>
      <c r="C21" s="20"/>
      <c r="D21" s="20"/>
      <c r="E21" s="20"/>
      <c r="F21" s="20"/>
      <c r="G21" s="62"/>
      <c r="H21" s="37"/>
      <c r="I21" s="88"/>
    </row>
    <row r="22" spans="1:9" ht="27.75" customHeight="1" x14ac:dyDescent="0.2">
      <c r="A22" s="4">
        <v>1</v>
      </c>
      <c r="B22" s="99" t="s">
        <v>150</v>
      </c>
      <c r="C22" s="4" t="s">
        <v>14</v>
      </c>
      <c r="D22" s="4" t="s">
        <v>14</v>
      </c>
      <c r="E22" s="4"/>
      <c r="F22" s="4"/>
      <c r="G22" s="3" t="s">
        <v>313</v>
      </c>
      <c r="H22" s="37"/>
      <c r="I22" s="120"/>
    </row>
    <row r="23" spans="1:9" ht="42" customHeight="1" x14ac:dyDescent="0.2">
      <c r="A23" s="4">
        <v>2</v>
      </c>
      <c r="B23" s="99" t="s">
        <v>151</v>
      </c>
      <c r="C23" s="4" t="s">
        <v>14</v>
      </c>
      <c r="D23" s="4" t="s">
        <v>14</v>
      </c>
      <c r="E23" s="4"/>
      <c r="F23" s="4"/>
      <c r="G23" s="3" t="s">
        <v>311</v>
      </c>
      <c r="H23" s="37"/>
      <c r="I23" s="120"/>
    </row>
    <row r="24" spans="1:9" ht="27.75" customHeight="1" x14ac:dyDescent="0.2">
      <c r="A24" s="4">
        <v>3</v>
      </c>
      <c r="B24" s="99" t="s">
        <v>152</v>
      </c>
      <c r="C24" s="4" t="s">
        <v>14</v>
      </c>
      <c r="D24" s="4" t="s">
        <v>14</v>
      </c>
      <c r="E24" s="4"/>
      <c r="F24" s="4"/>
      <c r="G24" s="3" t="s">
        <v>312</v>
      </c>
      <c r="H24" s="37"/>
      <c r="I24" s="120"/>
    </row>
    <row r="25" spans="1:9" ht="27.75" customHeight="1" x14ac:dyDescent="0.2">
      <c r="A25" s="4">
        <v>4</v>
      </c>
      <c r="B25" s="99" t="s">
        <v>153</v>
      </c>
      <c r="C25" s="4" t="s">
        <v>14</v>
      </c>
      <c r="D25" s="4" t="s">
        <v>14</v>
      </c>
      <c r="E25" s="4"/>
      <c r="F25" s="4"/>
      <c r="G25" s="3" t="s">
        <v>313</v>
      </c>
      <c r="H25" s="37"/>
      <c r="I25" s="120"/>
    </row>
    <row r="26" spans="1:9" ht="43.5" customHeight="1" x14ac:dyDescent="0.2">
      <c r="A26" s="4">
        <v>5</v>
      </c>
      <c r="B26" s="99" t="s">
        <v>154</v>
      </c>
      <c r="C26" s="4" t="s">
        <v>14</v>
      </c>
      <c r="D26" s="4" t="s">
        <v>14</v>
      </c>
      <c r="E26" s="4"/>
      <c r="F26" s="4"/>
      <c r="G26" s="3" t="s">
        <v>314</v>
      </c>
      <c r="H26" s="37"/>
      <c r="I26" s="121"/>
    </row>
    <row r="27" spans="1:9" ht="38.25" customHeight="1" x14ac:dyDescent="0.2">
      <c r="A27" s="4">
        <v>6</v>
      </c>
      <c r="B27" s="99" t="s">
        <v>156</v>
      </c>
      <c r="C27" s="4" t="s">
        <v>14</v>
      </c>
      <c r="D27" s="4" t="s">
        <v>14</v>
      </c>
      <c r="E27" s="4"/>
      <c r="F27" s="4"/>
      <c r="G27" s="3" t="s">
        <v>311</v>
      </c>
      <c r="H27" s="37"/>
      <c r="I27" s="94"/>
    </row>
    <row r="28" spans="1:9" ht="31.5" customHeight="1" x14ac:dyDescent="0.2">
      <c r="A28" s="4">
        <v>7</v>
      </c>
      <c r="B28" s="99" t="s">
        <v>161</v>
      </c>
      <c r="C28" s="64" t="s">
        <v>125</v>
      </c>
      <c r="D28" s="64" t="s">
        <v>125</v>
      </c>
      <c r="E28" s="4"/>
      <c r="F28" s="4"/>
      <c r="G28" s="3" t="s">
        <v>312</v>
      </c>
      <c r="H28" s="37"/>
      <c r="I28" s="93"/>
    </row>
    <row r="29" spans="1:9" ht="29.25" customHeight="1" x14ac:dyDescent="0.2">
      <c r="A29" s="63" t="s">
        <v>139</v>
      </c>
      <c r="B29" s="110"/>
      <c r="C29" s="43"/>
      <c r="D29" s="43"/>
      <c r="E29" s="43"/>
      <c r="F29" s="43"/>
      <c r="G29" s="43"/>
      <c r="H29" s="16"/>
      <c r="I29" s="6"/>
    </row>
    <row r="30" spans="1:9" s="41" customFormat="1" ht="35.25" customHeight="1" x14ac:dyDescent="0.2">
      <c r="A30" s="4">
        <v>1</v>
      </c>
      <c r="B30" s="99" t="s">
        <v>13</v>
      </c>
      <c r="C30" s="4" t="s">
        <v>9</v>
      </c>
      <c r="D30" s="4" t="s">
        <v>9</v>
      </c>
      <c r="E30" s="3">
        <v>2</v>
      </c>
      <c r="F30" s="3">
        <v>2</v>
      </c>
      <c r="G30" s="3" t="s">
        <v>315</v>
      </c>
      <c r="H30" s="40"/>
      <c r="I30" s="88" t="s">
        <v>68</v>
      </c>
    </row>
    <row r="31" spans="1:9" s="41" customFormat="1" ht="34.5" customHeight="1" x14ac:dyDescent="0.2">
      <c r="A31" s="4">
        <v>2</v>
      </c>
      <c r="B31" s="99" t="s">
        <v>96</v>
      </c>
      <c r="C31" s="4" t="s">
        <v>116</v>
      </c>
      <c r="D31" s="4" t="s">
        <v>116</v>
      </c>
      <c r="E31" s="3">
        <v>2</v>
      </c>
      <c r="F31" s="3">
        <v>2</v>
      </c>
      <c r="G31" s="3" t="s">
        <v>315</v>
      </c>
      <c r="H31" s="40"/>
      <c r="I31" s="92" t="s">
        <v>110</v>
      </c>
    </row>
    <row r="32" spans="1:9" ht="29.25" customHeight="1" x14ac:dyDescent="0.2">
      <c r="A32" s="38" t="s">
        <v>140</v>
      </c>
      <c r="B32" s="111"/>
      <c r="C32" s="13"/>
      <c r="D32" s="13"/>
      <c r="E32" s="13"/>
      <c r="F32" s="13"/>
      <c r="G32" s="14"/>
      <c r="H32" s="16"/>
      <c r="I32" s="6"/>
    </row>
    <row r="33" spans="1:9" ht="42" customHeight="1" x14ac:dyDescent="0.2">
      <c r="A33" s="4">
        <v>1</v>
      </c>
      <c r="B33" s="99" t="s">
        <v>15</v>
      </c>
      <c r="C33" s="4" t="s">
        <v>14</v>
      </c>
      <c r="D33" s="4" t="s">
        <v>14</v>
      </c>
      <c r="E33" s="43"/>
      <c r="F33" s="43"/>
      <c r="G33" s="102" t="s">
        <v>316</v>
      </c>
      <c r="H33" s="16"/>
      <c r="I33" s="88" t="s">
        <v>68</v>
      </c>
    </row>
    <row r="34" spans="1:9" ht="29.25" customHeight="1" x14ac:dyDescent="0.2">
      <c r="A34" s="38" t="s">
        <v>141</v>
      </c>
      <c r="B34" s="111"/>
      <c r="C34" s="13"/>
      <c r="D34" s="13"/>
      <c r="E34" s="13"/>
      <c r="F34" s="13"/>
      <c r="G34" s="14"/>
      <c r="H34" s="16"/>
      <c r="I34" s="6"/>
    </row>
    <row r="35" spans="1:9" ht="39" customHeight="1" x14ac:dyDescent="0.2">
      <c r="A35" s="4">
        <v>1</v>
      </c>
      <c r="B35" s="112" t="s">
        <v>50</v>
      </c>
      <c r="C35" s="4" t="s">
        <v>9</v>
      </c>
      <c r="D35" s="4" t="s">
        <v>9</v>
      </c>
      <c r="E35" s="43"/>
      <c r="F35" s="43"/>
      <c r="G35" s="102" t="s">
        <v>316</v>
      </c>
      <c r="H35" s="16"/>
      <c r="I35" s="125" t="s">
        <v>165</v>
      </c>
    </row>
    <row r="36" spans="1:9" ht="39" customHeight="1" x14ac:dyDescent="0.2">
      <c r="A36" s="4">
        <v>2</v>
      </c>
      <c r="B36" s="99" t="s">
        <v>51</v>
      </c>
      <c r="C36" s="4" t="s">
        <v>9</v>
      </c>
      <c r="D36" s="4" t="s">
        <v>9</v>
      </c>
      <c r="E36" s="43"/>
      <c r="F36" s="43"/>
      <c r="G36" s="102" t="s">
        <v>316</v>
      </c>
      <c r="H36" s="16"/>
      <c r="I36" s="125"/>
    </row>
    <row r="37" spans="1:9" ht="39" customHeight="1" x14ac:dyDescent="0.2">
      <c r="A37" s="4">
        <v>3</v>
      </c>
      <c r="B37" s="99" t="s">
        <v>16</v>
      </c>
      <c r="C37" s="4" t="s">
        <v>9</v>
      </c>
      <c r="D37" s="4" t="s">
        <v>9</v>
      </c>
      <c r="E37" s="43"/>
      <c r="F37" s="43"/>
      <c r="G37" s="102" t="s">
        <v>316</v>
      </c>
      <c r="H37" s="16"/>
      <c r="I37" s="125"/>
    </row>
    <row r="38" spans="1:9" ht="25.5" customHeight="1" x14ac:dyDescent="0.2">
      <c r="A38" s="38" t="s">
        <v>142</v>
      </c>
      <c r="B38" s="100"/>
      <c r="C38" s="20"/>
      <c r="D38" s="20"/>
      <c r="E38" s="13"/>
      <c r="F38" s="13"/>
      <c r="G38" s="14"/>
      <c r="H38" s="16"/>
      <c r="I38" s="6"/>
    </row>
    <row r="39" spans="1:9" ht="30.75" customHeight="1" x14ac:dyDescent="0.2">
      <c r="A39" s="4">
        <v>1</v>
      </c>
      <c r="B39" s="100" t="s">
        <v>17</v>
      </c>
      <c r="C39" s="4" t="s">
        <v>9</v>
      </c>
      <c r="D39" s="4" t="s">
        <v>9</v>
      </c>
      <c r="E39" s="13"/>
      <c r="F39" s="13"/>
      <c r="G39" s="102" t="s">
        <v>316</v>
      </c>
      <c r="H39" s="16"/>
      <c r="I39" s="119" t="s">
        <v>61</v>
      </c>
    </row>
    <row r="40" spans="1:9" ht="35.25" customHeight="1" x14ac:dyDescent="0.2">
      <c r="A40" s="4">
        <v>2</v>
      </c>
      <c r="B40" s="99" t="s">
        <v>54</v>
      </c>
      <c r="C40" s="4" t="s">
        <v>9</v>
      </c>
      <c r="D40" s="4" t="s">
        <v>9</v>
      </c>
      <c r="E40" s="43"/>
      <c r="F40" s="43"/>
      <c r="G40" s="102" t="s">
        <v>316</v>
      </c>
      <c r="H40" s="16"/>
      <c r="I40" s="120"/>
    </row>
    <row r="41" spans="1:9" ht="33" customHeight="1" x14ac:dyDescent="0.2">
      <c r="A41" s="4">
        <v>3</v>
      </c>
      <c r="B41" s="99" t="s">
        <v>56</v>
      </c>
      <c r="C41" s="4" t="s">
        <v>18</v>
      </c>
      <c r="D41" s="4" t="s">
        <v>18</v>
      </c>
      <c r="E41" s="43"/>
      <c r="F41" s="43"/>
      <c r="G41" s="102" t="s">
        <v>316</v>
      </c>
      <c r="H41" s="16"/>
      <c r="I41" s="120"/>
    </row>
    <row r="42" spans="1:9" ht="30.75" customHeight="1" x14ac:dyDescent="0.2">
      <c r="A42" s="4">
        <v>4</v>
      </c>
      <c r="B42" s="99" t="s">
        <v>55</v>
      </c>
      <c r="C42" s="79" t="s">
        <v>9</v>
      </c>
      <c r="D42" s="66" t="s">
        <v>9</v>
      </c>
      <c r="E42" s="43"/>
      <c r="F42" s="43"/>
      <c r="G42" s="103" t="s">
        <v>317</v>
      </c>
      <c r="H42" s="16"/>
      <c r="I42" s="120"/>
    </row>
    <row r="43" spans="1:9" ht="30.75" customHeight="1" x14ac:dyDescent="0.2">
      <c r="A43" s="4">
        <v>5</v>
      </c>
      <c r="B43" s="99" t="s">
        <v>19</v>
      </c>
      <c r="C43" s="4" t="s">
        <v>19</v>
      </c>
      <c r="D43" s="4" t="s">
        <v>19</v>
      </c>
      <c r="E43" s="43"/>
      <c r="F43" s="43"/>
      <c r="G43" s="102" t="s">
        <v>316</v>
      </c>
      <c r="H43" s="16"/>
      <c r="I43" s="120"/>
    </row>
    <row r="44" spans="1:9" ht="30.75" customHeight="1" x14ac:dyDescent="0.2">
      <c r="A44" s="4">
        <v>6</v>
      </c>
      <c r="B44" s="99" t="s">
        <v>20</v>
      </c>
      <c r="C44" s="4" t="s">
        <v>125</v>
      </c>
      <c r="D44" s="4" t="s">
        <v>125</v>
      </c>
      <c r="E44" s="43"/>
      <c r="F44" s="43"/>
      <c r="G44" s="102" t="s">
        <v>316</v>
      </c>
      <c r="H44" s="16"/>
      <c r="I44" s="120"/>
    </row>
    <row r="45" spans="1:9" ht="30.75" customHeight="1" x14ac:dyDescent="0.2">
      <c r="A45" s="4">
        <v>7</v>
      </c>
      <c r="B45" s="99" t="s">
        <v>62</v>
      </c>
      <c r="C45" s="39" t="s">
        <v>63</v>
      </c>
      <c r="D45" s="39" t="s">
        <v>64</v>
      </c>
      <c r="E45" s="43"/>
      <c r="F45" s="43"/>
      <c r="G45" s="3" t="s">
        <v>315</v>
      </c>
      <c r="H45" s="16"/>
      <c r="I45" s="121"/>
    </row>
    <row r="46" spans="1:9" ht="58.5" customHeight="1" x14ac:dyDescent="0.2">
      <c r="A46" s="4">
        <v>8</v>
      </c>
      <c r="B46" s="99" t="s">
        <v>130</v>
      </c>
      <c r="C46" s="4" t="s">
        <v>14</v>
      </c>
      <c r="D46" s="4" t="s">
        <v>14</v>
      </c>
      <c r="E46" s="43"/>
      <c r="F46" s="43"/>
      <c r="G46" s="103" t="s">
        <v>317</v>
      </c>
      <c r="H46" s="16"/>
      <c r="I46" s="92" t="s">
        <v>129</v>
      </c>
    </row>
    <row r="47" spans="1:9" ht="30.75" customHeight="1" x14ac:dyDescent="0.2">
      <c r="A47" s="4">
        <v>9</v>
      </c>
      <c r="B47" s="99" t="s">
        <v>37</v>
      </c>
      <c r="C47" s="4" t="s">
        <v>37</v>
      </c>
      <c r="D47" s="4" t="s">
        <v>37</v>
      </c>
      <c r="E47" s="43"/>
      <c r="F47" s="43"/>
      <c r="G47" s="103" t="s">
        <v>317</v>
      </c>
      <c r="H47" s="16"/>
      <c r="I47" s="120"/>
    </row>
    <row r="48" spans="1:9" ht="30.75" customHeight="1" x14ac:dyDescent="0.2">
      <c r="A48" s="4">
        <v>10</v>
      </c>
      <c r="B48" s="99" t="s">
        <v>36</v>
      </c>
      <c r="C48" s="4" t="s">
        <v>36</v>
      </c>
      <c r="D48" s="4" t="s">
        <v>36</v>
      </c>
      <c r="E48" s="43"/>
      <c r="F48" s="43"/>
      <c r="G48" s="103" t="s">
        <v>317</v>
      </c>
      <c r="H48" s="16"/>
      <c r="I48" s="121"/>
    </row>
    <row r="49" spans="1:9" ht="30.75" customHeight="1" x14ac:dyDescent="0.2">
      <c r="A49" s="4">
        <v>11</v>
      </c>
      <c r="B49" s="99" t="s">
        <v>34</v>
      </c>
      <c r="C49" s="4" t="s">
        <v>34</v>
      </c>
      <c r="D49" s="4" t="s">
        <v>34</v>
      </c>
      <c r="E49" s="43"/>
      <c r="F49" s="43"/>
      <c r="G49" s="103" t="s">
        <v>318</v>
      </c>
      <c r="H49" s="16"/>
      <c r="I49" s="119" t="s">
        <v>131</v>
      </c>
    </row>
    <row r="50" spans="1:9" ht="30.75" customHeight="1" x14ac:dyDescent="0.2">
      <c r="A50" s="4">
        <v>12</v>
      </c>
      <c r="B50" s="99" t="s">
        <v>31</v>
      </c>
      <c r="C50" s="4" t="s">
        <v>31</v>
      </c>
      <c r="D50" s="4" t="s">
        <v>31</v>
      </c>
      <c r="E50" s="43"/>
      <c r="F50" s="43"/>
      <c r="G50" s="103" t="s">
        <v>318</v>
      </c>
      <c r="H50" s="16"/>
      <c r="I50" s="121"/>
    </row>
    <row r="51" spans="1:9" ht="30.75" customHeight="1" x14ac:dyDescent="0.2">
      <c r="A51" s="38" t="s">
        <v>143</v>
      </c>
      <c r="B51" s="99"/>
      <c r="C51" s="4"/>
      <c r="D51" s="4"/>
      <c r="E51" s="43"/>
      <c r="F51" s="43"/>
      <c r="G51" s="43"/>
      <c r="H51" s="16"/>
      <c r="I51" s="6"/>
    </row>
    <row r="52" spans="1:9" ht="30.75" customHeight="1" x14ac:dyDescent="0.2">
      <c r="A52" s="4">
        <v>1</v>
      </c>
      <c r="B52" s="99" t="s">
        <v>124</v>
      </c>
      <c r="C52" s="4" t="s">
        <v>14</v>
      </c>
      <c r="D52" s="4" t="s">
        <v>14</v>
      </c>
      <c r="E52" s="43"/>
      <c r="F52" s="43"/>
      <c r="G52" s="103" t="s">
        <v>319</v>
      </c>
      <c r="H52" s="16"/>
      <c r="I52" s="125" t="s">
        <v>68</v>
      </c>
    </row>
    <row r="53" spans="1:9" ht="30.75" customHeight="1" x14ac:dyDescent="0.2">
      <c r="A53" s="4">
        <v>2</v>
      </c>
      <c r="B53" s="99" t="s">
        <v>33</v>
      </c>
      <c r="C53" s="4" t="s">
        <v>14</v>
      </c>
      <c r="D53" s="4" t="s">
        <v>14</v>
      </c>
      <c r="E53" s="43"/>
      <c r="F53" s="43"/>
      <c r="G53" s="103" t="s">
        <v>319</v>
      </c>
      <c r="H53" s="16"/>
      <c r="I53" s="125"/>
    </row>
    <row r="54" spans="1:9" ht="57" customHeight="1" x14ac:dyDescent="0.2">
      <c r="A54" s="4">
        <v>3</v>
      </c>
      <c r="B54" s="99" t="s">
        <v>58</v>
      </c>
      <c r="C54" s="4" t="s">
        <v>35</v>
      </c>
      <c r="D54" s="4" t="s">
        <v>35</v>
      </c>
      <c r="E54" s="43"/>
      <c r="F54" s="43"/>
      <c r="G54" s="103" t="s">
        <v>319</v>
      </c>
      <c r="H54" s="16"/>
      <c r="I54" s="125"/>
    </row>
    <row r="55" spans="1:9" ht="32.25" customHeight="1" x14ac:dyDescent="0.2">
      <c r="A55" s="4">
        <v>4</v>
      </c>
      <c r="B55" s="99" t="s">
        <v>21</v>
      </c>
      <c r="C55" s="4" t="s">
        <v>21</v>
      </c>
      <c r="D55" s="4" t="s">
        <v>21</v>
      </c>
      <c r="E55" s="43"/>
      <c r="F55" s="43"/>
      <c r="G55" s="103" t="s">
        <v>319</v>
      </c>
      <c r="H55" s="16"/>
      <c r="I55" s="125"/>
    </row>
    <row r="56" spans="1:9" ht="30.75" customHeight="1" x14ac:dyDescent="0.2">
      <c r="A56" s="4">
        <v>5</v>
      </c>
      <c r="B56" s="99" t="s">
        <v>60</v>
      </c>
      <c r="C56" s="39" t="s">
        <v>23</v>
      </c>
      <c r="D56" s="39" t="s">
        <v>23</v>
      </c>
      <c r="E56" s="43"/>
      <c r="F56" s="43"/>
      <c r="G56" s="103" t="s">
        <v>319</v>
      </c>
      <c r="H56" s="16"/>
      <c r="I56" s="125"/>
    </row>
    <row r="57" spans="1:9" ht="30.75" customHeight="1" x14ac:dyDescent="0.2">
      <c r="A57" s="38" t="s">
        <v>144</v>
      </c>
      <c r="B57" s="99"/>
      <c r="C57" s="39"/>
      <c r="D57" s="39"/>
      <c r="E57" s="43"/>
      <c r="F57" s="43"/>
      <c r="G57" s="43"/>
      <c r="H57" s="16"/>
      <c r="I57" s="88"/>
    </row>
    <row r="58" spans="1:9" ht="30.75" customHeight="1" x14ac:dyDescent="0.2">
      <c r="A58" s="42">
        <v>1</v>
      </c>
      <c r="B58" s="99" t="s">
        <v>24</v>
      </c>
      <c r="C58" s="39"/>
      <c r="D58" s="39"/>
      <c r="E58" s="43"/>
      <c r="F58" s="43"/>
      <c r="G58" s="103" t="s">
        <v>320</v>
      </c>
      <c r="H58" s="16"/>
      <c r="I58" s="125" t="s">
        <v>68</v>
      </c>
    </row>
    <row r="59" spans="1:9" ht="30.75" customHeight="1" x14ac:dyDescent="0.2">
      <c r="A59" s="42">
        <v>2</v>
      </c>
      <c r="B59" s="99" t="s">
        <v>25</v>
      </c>
      <c r="C59" s="39"/>
      <c r="D59" s="39"/>
      <c r="E59" s="43"/>
      <c r="F59" s="43"/>
      <c r="G59" s="103" t="s">
        <v>316</v>
      </c>
      <c r="H59" s="16"/>
      <c r="I59" s="125"/>
    </row>
    <row r="60" spans="1:9" ht="30.75" customHeight="1" x14ac:dyDescent="0.2">
      <c r="A60" s="42">
        <v>3</v>
      </c>
      <c r="B60" s="99" t="s">
        <v>26</v>
      </c>
      <c r="C60" s="39"/>
      <c r="D60" s="39"/>
      <c r="E60" s="43"/>
      <c r="F60" s="43"/>
      <c r="G60" s="103" t="s">
        <v>316</v>
      </c>
      <c r="H60" s="16"/>
      <c r="I60" s="125"/>
    </row>
    <row r="61" spans="1:9" ht="30.75" customHeight="1" x14ac:dyDescent="0.2">
      <c r="A61" s="42">
        <v>4</v>
      </c>
      <c r="B61" s="99" t="s">
        <v>27</v>
      </c>
      <c r="C61" s="39"/>
      <c r="D61" s="39"/>
      <c r="E61" s="43"/>
      <c r="F61" s="43"/>
      <c r="G61" s="103" t="s">
        <v>316</v>
      </c>
      <c r="H61" s="16"/>
      <c r="I61" s="125"/>
    </row>
    <row r="62" spans="1:9" ht="28.5" customHeight="1" x14ac:dyDescent="0.2">
      <c r="A62" s="122" t="s">
        <v>2</v>
      </c>
      <c r="B62" s="123"/>
      <c r="C62" s="123"/>
      <c r="D62" s="124"/>
      <c r="E62" s="2">
        <f>SUM(E10:E29)</f>
        <v>0</v>
      </c>
      <c r="F62" s="6"/>
      <c r="G62" s="6"/>
      <c r="H62" s="16"/>
      <c r="I62" s="6"/>
    </row>
  </sheetData>
  <mergeCells count="13">
    <mergeCell ref="A62:D62"/>
    <mergeCell ref="I39:I45"/>
    <mergeCell ref="I47:I48"/>
    <mergeCell ref="I49:I50"/>
    <mergeCell ref="I52:I56"/>
    <mergeCell ref="I58:I61"/>
    <mergeCell ref="I35:I37"/>
    <mergeCell ref="A1:C1"/>
    <mergeCell ref="A2:I2"/>
    <mergeCell ref="I6:I7"/>
    <mergeCell ref="I10:I13"/>
    <mergeCell ref="I16:I18"/>
    <mergeCell ref="I22:I26"/>
  </mergeCells>
  <pageMargins left="0.23" right="0.23" top="0.42" bottom="0.24" header="0.3" footer="0.16"/>
  <pageSetup paperSize="9" scale="80"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4:L25"/>
  <sheetViews>
    <sheetView topLeftCell="A13" zoomScale="115" zoomScaleNormal="115" workbookViewId="0">
      <selection activeCell="B17" sqref="B17"/>
    </sheetView>
  </sheetViews>
  <sheetFormatPr defaultColWidth="9.1484375" defaultRowHeight="16.5" x14ac:dyDescent="0.15"/>
  <cols>
    <col min="1" max="1" width="7.6484375" style="45" customWidth="1"/>
    <col min="2" max="2" width="40.34765625" style="44" customWidth="1"/>
    <col min="3" max="3" width="17.84765625" style="45" customWidth="1"/>
    <col min="4" max="4" width="79.19921875" style="44" customWidth="1"/>
    <col min="5" max="16384" width="9.1484375" style="44"/>
  </cols>
  <sheetData>
    <row r="4" spans="1:12" s="45" customFormat="1" ht="30.75" customHeight="1" x14ac:dyDescent="0.2">
      <c r="A4" s="51" t="s">
        <v>65</v>
      </c>
      <c r="B4" s="51" t="s">
        <v>66</v>
      </c>
      <c r="C4" s="51" t="s">
        <v>67</v>
      </c>
      <c r="D4" s="51" t="s">
        <v>69</v>
      </c>
      <c r="E4" s="46"/>
      <c r="F4" s="46"/>
      <c r="G4" s="46"/>
      <c r="H4" s="46"/>
      <c r="I4" s="46"/>
      <c r="J4" s="46"/>
      <c r="K4" s="46"/>
      <c r="L4" s="46"/>
    </row>
    <row r="5" spans="1:12" ht="38.25" customHeight="1" x14ac:dyDescent="0.2">
      <c r="A5" s="18">
        <v>1</v>
      </c>
      <c r="B5" s="47" t="s">
        <v>71</v>
      </c>
      <c r="C5" s="50">
        <v>44084</v>
      </c>
      <c r="D5" s="48" t="s">
        <v>70</v>
      </c>
    </row>
    <row r="6" spans="1:12" ht="54" customHeight="1" x14ac:dyDescent="0.2">
      <c r="A6" s="18">
        <v>2</v>
      </c>
      <c r="B6" s="55" t="s">
        <v>91</v>
      </c>
      <c r="C6" s="56">
        <v>45216</v>
      </c>
      <c r="D6" s="54" t="s">
        <v>92</v>
      </c>
    </row>
    <row r="7" spans="1:12" ht="54" customHeight="1" x14ac:dyDescent="0.2">
      <c r="A7" s="18">
        <v>3</v>
      </c>
      <c r="B7" s="55" t="s">
        <v>72</v>
      </c>
      <c r="C7" s="56">
        <v>45216</v>
      </c>
      <c r="D7" s="54" t="s">
        <v>73</v>
      </c>
    </row>
    <row r="8" spans="1:12" ht="70.5" customHeight="1" x14ac:dyDescent="0.2">
      <c r="A8" s="18">
        <v>3</v>
      </c>
      <c r="B8" s="47" t="s">
        <v>74</v>
      </c>
      <c r="C8" s="50">
        <v>44925</v>
      </c>
      <c r="D8" s="49" t="s">
        <v>75</v>
      </c>
    </row>
    <row r="9" spans="1:12" ht="52.5" customHeight="1" x14ac:dyDescent="0.2">
      <c r="A9" s="18">
        <v>4</v>
      </c>
      <c r="B9" s="47" t="s">
        <v>76</v>
      </c>
      <c r="C9" s="50">
        <v>44974</v>
      </c>
      <c r="D9" s="49" t="s">
        <v>77</v>
      </c>
    </row>
    <row r="10" spans="1:12" ht="38.25" customHeight="1" x14ac:dyDescent="0.2">
      <c r="A10" s="18">
        <v>5</v>
      </c>
      <c r="B10" s="47" t="s">
        <v>78</v>
      </c>
      <c r="C10" s="50">
        <v>44925</v>
      </c>
      <c r="D10" s="49" t="s">
        <v>79</v>
      </c>
    </row>
    <row r="11" spans="1:12" ht="38.25" customHeight="1" x14ac:dyDescent="0.2">
      <c r="A11" s="18">
        <v>6</v>
      </c>
      <c r="B11" s="47" t="s">
        <v>80</v>
      </c>
      <c r="C11" s="50">
        <v>44926</v>
      </c>
      <c r="D11" s="53" t="s">
        <v>81</v>
      </c>
    </row>
    <row r="12" spans="1:12" ht="38.25" customHeight="1" x14ac:dyDescent="0.2">
      <c r="A12" s="18">
        <v>7</v>
      </c>
      <c r="B12" s="47" t="s">
        <v>137</v>
      </c>
      <c r="C12" s="60" t="s">
        <v>87</v>
      </c>
      <c r="D12" s="53" t="s">
        <v>136</v>
      </c>
    </row>
    <row r="13" spans="1:12" ht="59.25" customHeight="1" x14ac:dyDescent="0.2">
      <c r="A13" s="18">
        <v>8</v>
      </c>
      <c r="B13" s="47" t="s">
        <v>82</v>
      </c>
      <c r="C13" s="50">
        <v>45229</v>
      </c>
      <c r="D13" s="48" t="s">
        <v>83</v>
      </c>
    </row>
    <row r="14" spans="1:12" ht="57" customHeight="1" x14ac:dyDescent="0.2">
      <c r="A14" s="18">
        <v>9</v>
      </c>
      <c r="B14" s="47" t="s">
        <v>89</v>
      </c>
      <c r="C14" s="50">
        <v>45135</v>
      </c>
      <c r="D14" s="49" t="s">
        <v>90</v>
      </c>
    </row>
    <row r="15" spans="1:12" ht="52.5" customHeight="1" x14ac:dyDescent="0.2">
      <c r="A15" s="18">
        <v>10</v>
      </c>
      <c r="B15" s="47" t="s">
        <v>84</v>
      </c>
      <c r="C15" s="50">
        <v>45135</v>
      </c>
      <c r="D15" s="49" t="s">
        <v>85</v>
      </c>
    </row>
    <row r="16" spans="1:12" ht="57.75" customHeight="1" x14ac:dyDescent="0.2">
      <c r="A16" s="18">
        <v>11</v>
      </c>
      <c r="B16" s="47" t="s">
        <v>86</v>
      </c>
      <c r="C16" s="52" t="s">
        <v>87</v>
      </c>
      <c r="D16" s="49" t="s">
        <v>88</v>
      </c>
    </row>
    <row r="17" spans="1:4" ht="41.25" customHeight="1" x14ac:dyDescent="0.2">
      <c r="A17" s="18">
        <v>12</v>
      </c>
      <c r="B17" s="47" t="s">
        <v>93</v>
      </c>
      <c r="C17" s="52" t="s">
        <v>94</v>
      </c>
      <c r="D17" s="49" t="s">
        <v>95</v>
      </c>
    </row>
    <row r="18" spans="1:4" ht="57.75" customHeight="1" x14ac:dyDescent="0.15">
      <c r="A18" s="18">
        <v>13</v>
      </c>
      <c r="B18" s="47"/>
      <c r="C18" s="52"/>
      <c r="D18" s="49"/>
    </row>
    <row r="19" spans="1:4" ht="57.75" customHeight="1" x14ac:dyDescent="0.15">
      <c r="A19" s="18">
        <v>14</v>
      </c>
      <c r="B19" s="47"/>
      <c r="C19" s="52"/>
      <c r="D19" s="49"/>
    </row>
    <row r="20" spans="1:4" ht="57.75" customHeight="1" x14ac:dyDescent="0.15">
      <c r="A20" s="18">
        <v>15</v>
      </c>
      <c r="B20" s="47"/>
      <c r="C20" s="52"/>
      <c r="D20" s="49"/>
    </row>
    <row r="21" spans="1:4" ht="57.75" customHeight="1" x14ac:dyDescent="0.15">
      <c r="A21" s="18">
        <v>16</v>
      </c>
      <c r="B21" s="47"/>
      <c r="C21" s="52"/>
      <c r="D21" s="49"/>
    </row>
    <row r="22" spans="1:4" ht="57.75" customHeight="1" x14ac:dyDescent="0.15">
      <c r="A22" s="18">
        <v>17</v>
      </c>
      <c r="B22" s="47"/>
      <c r="C22" s="52"/>
      <c r="D22" s="49"/>
    </row>
    <row r="23" spans="1:4" ht="57.75" customHeight="1" x14ac:dyDescent="0.15">
      <c r="A23" s="18">
        <v>18</v>
      </c>
      <c r="B23" s="47"/>
      <c r="C23" s="52"/>
      <c r="D23" s="49"/>
    </row>
    <row r="24" spans="1:4" ht="38.25" customHeight="1" x14ac:dyDescent="0.15">
      <c r="A24" s="18">
        <v>19</v>
      </c>
      <c r="B24" s="47"/>
      <c r="C24" s="18"/>
      <c r="D24" s="49"/>
    </row>
    <row r="25" spans="1:4" x14ac:dyDescent="0.15">
      <c r="A25" s="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2" baseType="variant">
      <vt:variant>
        <vt:lpstr>Worksheets</vt:lpstr>
      </vt:variant>
      <vt:variant>
        <vt:i4>5</vt:i4>
      </vt:variant>
    </vt:vector>
  </HeadingPairs>
  <TitlesOfParts>
    <vt:vector size="5" baseType="lpstr">
      <vt:lpstr>Thuc hien de an</vt:lpstr>
      <vt:lpstr>Sheet1</vt:lpstr>
      <vt:lpstr>Sheet2</vt:lpstr>
      <vt:lpstr>Thuc hien de an (2)</vt:lpstr>
      <vt:lpstr>VB hướng dẫn thực hiện</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X</cp:lastModifiedBy>
  <cp:lastPrinted>2024-01-26T03:10:06Z</cp:lastPrinted>
  <dcterms:created xsi:type="dcterms:W3CDTF">2017-05-25T01:17:34Z</dcterms:created>
  <dcterms:modified xsi:type="dcterms:W3CDTF">2024-01-27T03:07:09Z</dcterms:modified>
</cp:coreProperties>
</file>